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ЗЕМ.УЧАСТКИ МНОГОКВАР.ДОМОВ" sheetId="2" state="hidden" r:id="rId1"/>
    <sheet name="ЗЕМ.УЧАСТКИ УЛИЦ" sheetId="5" r:id="rId2"/>
    <sheet name="СООРУЖЕНИЕ" sheetId="10" r:id="rId3"/>
    <sheet name="ИНОЕ СООРУЖЕНИЕ" sheetId="13" r:id="rId4"/>
    <sheet name="ИНОЕ СООРУЖЕНИЕ  (КОММУНАЛ)" sheetId="11" r:id="rId5"/>
    <sheet name="ЗЕМ.УЧАСТКИ (КОММУН.)" sheetId="12" r:id="rId6"/>
    <sheet name="ЗЕМ.УЧАСТКИ ДЕТСКИХ ПЛОЩАДОК" sheetId="6" r:id="rId7"/>
    <sheet name="ДЕТСКИЕ ПЛОЩАДКИ" sheetId="9" r:id="rId8"/>
    <sheet name="ЗДАНИЯ,ПОМЕЩЕНИЯ" sheetId="7" r:id="rId9"/>
    <sheet name="ЖИЛЫЕ КВАРТИРЫ" sheetId="8" r:id="rId10"/>
    <sheet name="ДВИЖИМОЕ ИМУЩЕСТВО" sheetId="1" r:id="rId11"/>
  </sheets>
  <definedNames>
    <definedName name="_xlnm._FilterDatabase" localSheetId="0" hidden="1">'ЗЕМ.УЧАСТКИ МНОГОКВАР.ДОМОВ'!$A$4:$I$4</definedName>
  </definedNames>
  <calcPr calcId="124519"/>
</workbook>
</file>

<file path=xl/calcChain.xml><?xml version="1.0" encoding="utf-8"?>
<calcChain xmlns="http://schemas.openxmlformats.org/spreadsheetml/2006/main">
  <c r="A71" i="5"/>
  <c r="F12" i="6"/>
  <c r="A13" i="1"/>
  <c r="A45" i="13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43"/>
  <c r="A44" s="1"/>
  <c r="A4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"/>
  <c r="A5" s="1"/>
  <c r="A6" s="1"/>
  <c r="A5" i="12"/>
  <c r="A6" i="7"/>
  <c r="A66" i="10"/>
  <c r="A4" i="11"/>
  <c r="A5" s="1"/>
  <c r="A6" s="1"/>
  <c r="F65" i="2"/>
  <c r="A11" i="6"/>
  <c r="F65" i="5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F60" i="10"/>
  <c r="A7" i="9"/>
  <c r="A8" s="1"/>
  <c r="A9" s="1"/>
  <c r="A10" s="1"/>
  <c r="A11" s="1"/>
  <c r="A12" s="1"/>
  <c r="A6"/>
  <c r="A5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5" i="7"/>
  <c r="A5" i="6"/>
  <c r="A6" s="1"/>
  <c r="A7" s="1"/>
  <c r="A8" s="1"/>
  <c r="A9" s="1"/>
  <c r="A10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" i="1"/>
  <c r="A7" s="1"/>
  <c r="A8" s="1"/>
  <c r="A9" s="1"/>
  <c r="A10" s="1"/>
  <c r="A14" l="1"/>
  <c r="A19" i="8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23" i="1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<sst xmlns="http://schemas.openxmlformats.org/spreadsheetml/2006/main" count="2383" uniqueCount="1192">
  <si>
    <t>№ п/п</t>
  </si>
  <si>
    <t>Наименование</t>
  </si>
  <si>
    <t>Идентификационный номер объекта учета в реестре муниципальной собственности</t>
  </si>
  <si>
    <t>Марка,модель</t>
  </si>
  <si>
    <t>Год изготовления</t>
  </si>
  <si>
    <t>государственный регистрационный знак</t>
  </si>
  <si>
    <t>вид вещного права (право хозяйственного ведения, право оперативного управления)</t>
  </si>
  <si>
    <t>вид ограничения (обременения) объекта (аренда, безвозмездное пользование)</t>
  </si>
  <si>
    <t xml:space="preserve">Идентификационный номер объекта учета в реестре муниципального имущества </t>
  </si>
  <si>
    <t>Кадастровый номер</t>
  </si>
  <si>
    <t>Адрес (местоположение)</t>
  </si>
  <si>
    <t>площадь</t>
  </si>
  <si>
    <t>категория земель</t>
  </si>
  <si>
    <t>вид вещного права (право пожизненного наследуемого владения, право постоянного (бессрочного)пользования</t>
  </si>
  <si>
    <t>Балансовая стоимость</t>
  </si>
  <si>
    <t>ЗДАНИЯ, ПОМЕЩЕНИЯ</t>
  </si>
  <si>
    <t>назначение</t>
  </si>
  <si>
    <t>вид вещного права (собственность, право хозяйственного ведения, право оперативного управления)</t>
  </si>
  <si>
    <t>вид ограничения (обременения)объекта (аренда,безвозмездное пользование)</t>
  </si>
  <si>
    <t>СООРУЖЕНИЯ</t>
  </si>
  <si>
    <t>Основная характеристика (протяженность, глубина, глубина залегания,площадь, объем, высота, площадь застройки)и ее значение</t>
  </si>
  <si>
    <t>ИТОГО:</t>
  </si>
  <si>
    <t>вид ограничения (обременения) объекта (аренда, безвозмездное пользование,сервитут)</t>
  </si>
  <si>
    <t>56:22:0000000:1887</t>
  </si>
  <si>
    <t>Сооружения дорожного транспорта, ул.Солнечная</t>
  </si>
  <si>
    <t>Оренбургская область, Первомайский район,п.Первомайский</t>
  </si>
  <si>
    <t>Муниципальная собственность</t>
  </si>
  <si>
    <t>Внутрипоселковая дорога</t>
  </si>
  <si>
    <t>Сооружения дорожного транспорта, ул.Лесная</t>
  </si>
  <si>
    <t>56:22:0000000:1893</t>
  </si>
  <si>
    <t>Сооружения дорожного транспорта, ул.Еременко</t>
  </si>
  <si>
    <t>56:22:0000000:1885</t>
  </si>
  <si>
    <t>Сооружения дорожного транспорта, ул.Вишневская</t>
  </si>
  <si>
    <t>56:22:0000000:1891</t>
  </si>
  <si>
    <t>Сооружения дорожного транспорта, ул.Транспортная</t>
  </si>
  <si>
    <t>56:22:0000000:1886</t>
  </si>
  <si>
    <t>Сооружения дорожного транспорта, ул.Народная</t>
  </si>
  <si>
    <t>56:22:0601019:236</t>
  </si>
  <si>
    <t>Сооружения дорожного транспорта, ул.Поляничко</t>
  </si>
  <si>
    <t>56:22:0000000:1888</t>
  </si>
  <si>
    <t>Сооружения дорожного транспорта, ул.Пушкина</t>
  </si>
  <si>
    <t>56:22:0601016:222</t>
  </si>
  <si>
    <t>Сооружения дорожного транспорта, ул.Казачья</t>
  </si>
  <si>
    <t>56:22:0000000:1890</t>
  </si>
  <si>
    <t>Сооружения дорожного транспорта, ул.Нефтяников</t>
  </si>
  <si>
    <t>56:22:0000000:1889</t>
  </si>
  <si>
    <t>Сооружения дорожного транспорта, ул.Влада Листьева</t>
  </si>
  <si>
    <t>56:22:0601019:237</t>
  </si>
  <si>
    <t>Сооружения дорожного транспорта, ул.Есенина</t>
  </si>
  <si>
    <t>56:22:0000000:1892</t>
  </si>
  <si>
    <t>Сооружения дорожного транспорта, ул.Росташинская</t>
  </si>
  <si>
    <t>56:22:0601017:169</t>
  </si>
  <si>
    <t>Сооружения дорожного транспорта, ул.Пономаревская</t>
  </si>
  <si>
    <t>56:22:0000000:1894</t>
  </si>
  <si>
    <t>Сооружения дорожного транспорта, ул.Уральская</t>
  </si>
  <si>
    <t>56:22:0000000:1895</t>
  </si>
  <si>
    <t>Сооружения дорожного транспорта, ул.Станичная</t>
  </si>
  <si>
    <t>56:22:0601016:224</t>
  </si>
  <si>
    <t>Сооружения дорожного транспорта, ул.1 Мая</t>
  </si>
  <si>
    <t>56:22:0000000:1946</t>
  </si>
  <si>
    <t>56:22:0000000:1947</t>
  </si>
  <si>
    <t>Сооружения дорожного транспорта, ул.Ветеринарная</t>
  </si>
  <si>
    <t>56:22:0601002:384</t>
  </si>
  <si>
    <t>Сооружения дорожного транспорта, ул.Восточная</t>
  </si>
  <si>
    <t>56:22:0601008:640</t>
  </si>
  <si>
    <t>Сооружения дорожного транспорта, ул.Гагарина</t>
  </si>
  <si>
    <t>56:22:0000000:1945</t>
  </si>
  <si>
    <t>Сооружения дорожного транспорта, ул.Западная</t>
  </si>
  <si>
    <t>56:22:0000000:1948</t>
  </si>
  <si>
    <t>Сооружения дорожного транспорта, ул.Заречная</t>
  </si>
  <si>
    <t>56:22:0601002:386</t>
  </si>
  <si>
    <t>Сооружения дорожного транспорта, ул.Кооперативная</t>
  </si>
  <si>
    <t>56:22:0601008:638</t>
  </si>
  <si>
    <t>Сооружения дорожного транспорта, ул.Ленина</t>
  </si>
  <si>
    <t>56:22:0000000:1967</t>
  </si>
  <si>
    <t>Сооружения дорожного транспорта, ул.Льва Толстого</t>
  </si>
  <si>
    <t>56:22:0000000:1968</t>
  </si>
  <si>
    <t>Сооружения дорожного транспорта, ул.Майская</t>
  </si>
  <si>
    <t>56:22:0601011:484</t>
  </si>
  <si>
    <t>Сооружения дорожного транспорта, ул.Малочаганная</t>
  </si>
  <si>
    <t>56:22:0000000:1966</t>
  </si>
  <si>
    <t>Сооружения дорожного транспорта, ул.Мирная</t>
  </si>
  <si>
    <t>56:22:0000000:1953</t>
  </si>
  <si>
    <t>Сооружения дорожного транспорта, ул.Новая</t>
  </si>
  <si>
    <t>56:22:0601001:153</t>
  </si>
  <si>
    <t>Сооружения дорожного транспорта, ул.Новотепловская</t>
  </si>
  <si>
    <t>56:22:0000000:1958</t>
  </si>
  <si>
    <t>Сооружения дорожного транспорта, ул.Парковая</t>
  </si>
  <si>
    <t>56:22:0000000:1959</t>
  </si>
  <si>
    <t>Сооружения дорожного транспорта, пер.Энергетиков</t>
  </si>
  <si>
    <t>56:22:0601002:385</t>
  </si>
  <si>
    <t>Сооружения дорожного транспорта, ул.Победы</t>
  </si>
  <si>
    <t>56:22:0000000:1951</t>
  </si>
  <si>
    <t>Сооружения дорожного транспорта, ул.Попковой</t>
  </si>
  <si>
    <t>56:22:0000000:1960</t>
  </si>
  <si>
    <t>Сооружения дорожного транспорта, ул.Пугачева</t>
  </si>
  <si>
    <t>56:22:0000000:1978</t>
  </si>
  <si>
    <t>Сооружения дорожного транспорта, ул.Веснянская</t>
  </si>
  <si>
    <t>56:22:0601013:330</t>
  </si>
  <si>
    <t>Сооружения дорожного транспорта, ул.Северная</t>
  </si>
  <si>
    <t>56:22:0601008:642</t>
  </si>
  <si>
    <t>Сооружения дорожного транспорта, ул.Советская</t>
  </si>
  <si>
    <t>56:22:0000000:1954</t>
  </si>
  <si>
    <t>Сооружения дорожного транспорта, ул.Спортивная</t>
  </si>
  <si>
    <t>56:22:0000000:1965</t>
  </si>
  <si>
    <t>Сооружения дорожного транспорта, ул.Чапаева</t>
  </si>
  <si>
    <t>56:22:0000000:1969</t>
  </si>
  <si>
    <t>Сооружения дорожного транспорта, ул.Школьная</t>
  </si>
  <si>
    <t>56:22:0000000:1962</t>
  </si>
  <si>
    <t>Сооружения дорожного транспорта, ул.Юго-Западная</t>
  </si>
  <si>
    <t>56:22:0601011:483</t>
  </si>
  <si>
    <t>Сооружения дорожного транспорта, ул.Садовая</t>
  </si>
  <si>
    <t>56:22:0601001:152</t>
  </si>
  <si>
    <t>Сооружения дорожного транспорта, ул.Долговская</t>
  </si>
  <si>
    <t>56:22:0000000:1952</t>
  </si>
  <si>
    <t>Сооружения дорожного транспорта, ул.Набережная</t>
  </si>
  <si>
    <t>56:22:0000000:1957</t>
  </si>
  <si>
    <t>Сооружения дорожного транспорта, ул.Кольцова</t>
  </si>
  <si>
    <t>56:22:0000000:1956</t>
  </si>
  <si>
    <t>Сооружения дорожного транспорта, ул.Строителей</t>
  </si>
  <si>
    <t>56:22:0601009:280</t>
  </si>
  <si>
    <t>Сооружения дорожного транспорта, ул.Заводская</t>
  </si>
  <si>
    <t>Сооружения дорожного транспорта, ул.Базовая</t>
  </si>
  <si>
    <t>Сооружения дорожного транспорта, ул.Аэродромная</t>
  </si>
  <si>
    <t>Сооружения дорожного транспорта, ул.А.Бжезовского</t>
  </si>
  <si>
    <t>Сооружения дорожного транспорта, ул.Дружбы</t>
  </si>
  <si>
    <t>Сооружения дорожного транспорта, ул.Осенняя</t>
  </si>
  <si>
    <t>Сооружения дорожного транспорта, ул.Целинная</t>
  </si>
  <si>
    <t>Сооружения дорожного транспорта, Юбилейный пер.</t>
  </si>
  <si>
    <t>Сооружения дорожного транспорта, Мкр. Южный</t>
  </si>
  <si>
    <t>Реестр муниципального имущества муниципального образования Первомайский сельсовет Первомайского района Оренбургской области</t>
  </si>
  <si>
    <t>Иное сооружение (тепловые сети), котельной №3</t>
  </si>
  <si>
    <t>Сооружение коммунального хозяйства</t>
  </si>
  <si>
    <t>56:22:0000000:2014</t>
  </si>
  <si>
    <t>56:22:0000000:2016</t>
  </si>
  <si>
    <t>Иное сооружение (тепловые сети), котельной №2</t>
  </si>
  <si>
    <t>Иное сооружение (тепловые сети), котельной №5</t>
  </si>
  <si>
    <t>56:22:0000000:2013</t>
  </si>
  <si>
    <t>Иное сооружение (тепловые сети), котельной №1</t>
  </si>
  <si>
    <t>56:22:0000000:2015</t>
  </si>
  <si>
    <t>56:22:0601002:396</t>
  </si>
  <si>
    <t>56:22:0601002:394</t>
  </si>
  <si>
    <t>глубина 120 м</t>
  </si>
  <si>
    <t>56:22:0601002:393</t>
  </si>
  <si>
    <t>56:22:0601008:647</t>
  </si>
  <si>
    <t>56:22:0601008:648</t>
  </si>
  <si>
    <t>Скважина № 6, 10.1. Сооружения водозаборные</t>
  </si>
  <si>
    <t>Скважина № 4, 10.1. Сооружения водозаборные</t>
  </si>
  <si>
    <t>Скважина № 5, 10.1. Сооружения водозаборные</t>
  </si>
  <si>
    <t>Скважина № 3, 10.1. Сооружения водозаборные</t>
  </si>
  <si>
    <t>Скважина № 2, 10.1. Сооружения водозаборные</t>
  </si>
  <si>
    <t>Скважина № 1, 10.1. Сооружения водозаборные</t>
  </si>
  <si>
    <t>56:22:0601022:17</t>
  </si>
  <si>
    <t>Скважина № 7, 10.1. Сооружения водозаборные</t>
  </si>
  <si>
    <t>56:22:0601022:16</t>
  </si>
  <si>
    <t>Скважина № 9, 10.1. Сооружения водозаборные</t>
  </si>
  <si>
    <t>56:22:0111012:16</t>
  </si>
  <si>
    <t>Скважина № 10, 10.1. Сооружения водозаборные</t>
  </si>
  <si>
    <t>56:22:0111012:17</t>
  </si>
  <si>
    <t>Скважина № 11, 10.1. Сооружения водозаборные</t>
  </si>
  <si>
    <t>56:22:0111012:18</t>
  </si>
  <si>
    <t>Скважина № 12, 10.1. Сооружения водозаборные</t>
  </si>
  <si>
    <t>56:22:0111012:19</t>
  </si>
  <si>
    <t>Скважина № 13, 10.1. Сооружения водозаборные</t>
  </si>
  <si>
    <t>56:22:0111012:15</t>
  </si>
  <si>
    <t>Водопроводная башня, 9 иные сооружения производственного назначения (водопроводная сеть)</t>
  </si>
  <si>
    <t>56:22:0601002:395</t>
  </si>
  <si>
    <t>Водопроводная сеть, 9 иные сооружения производственного назначения (водопроводная сеть)</t>
  </si>
  <si>
    <t>56:22:0000000:1982</t>
  </si>
  <si>
    <t>Сооружение (иное сооружение) канализационные сети</t>
  </si>
  <si>
    <t>56:22:0000000:2051</t>
  </si>
  <si>
    <t>Иловая площадка № 1 прозводственно-технологического комплекса "Отчистные сооружения канализации производительностью 2000 м3/сутки"</t>
  </si>
  <si>
    <t>56:22:0000000:1802</t>
  </si>
  <si>
    <t>238,6 кв.м.</t>
  </si>
  <si>
    <t>Иловая площадка № 2 прозводственно-технологического комплекса "Отчистные сооружения канализации производительностью 2000 м3/сутки"</t>
  </si>
  <si>
    <t>56:22:0000000:1775</t>
  </si>
  <si>
    <t>239,9 кв.м.</t>
  </si>
  <si>
    <t>Иловая площадка № 3 прозводственно-технологического комплекса "Отчистные сооружения канализации производительностью 2000 м3/сутки"</t>
  </si>
  <si>
    <t>56:22:0000000:1813</t>
  </si>
  <si>
    <t>243,5 кв.м.</t>
  </si>
  <si>
    <t>Иловая площадка № 4 прозводственно-технологического комплекса "Отчистные сооружения канализации производительностью 2000 м3/сутки"</t>
  </si>
  <si>
    <t>56:22:0000000:1773</t>
  </si>
  <si>
    <t>241,1 кв.м.</t>
  </si>
  <si>
    <t>Иловая площадка № 5 прозводственно-технологического комплекса "Отчистные сооружения канализации производительностью 2000 м3/сутки"</t>
  </si>
  <si>
    <t>56:22:0000000:1820</t>
  </si>
  <si>
    <t>231 кв.м.</t>
  </si>
  <si>
    <t>56:22:0000000:2020</t>
  </si>
  <si>
    <t>Песковая площадка № 6 прозводственно-технологического комплекса "Отчистные сооружения канализации производительностью 2000 м3/сутки"</t>
  </si>
  <si>
    <t>56:22:0000000:1840</t>
  </si>
  <si>
    <t>56:22:0000000:1839</t>
  </si>
  <si>
    <t>Воздуховка производительнно-технологического комплекса "Отчистные сооружения канализации производительностью 2000 м3/сутки"</t>
  </si>
  <si>
    <t>48 кв.м.</t>
  </si>
  <si>
    <t>56:22:0000000:1824</t>
  </si>
  <si>
    <t>Блок бытовых помещений площадки № 1 производительнно-технологического комплекса "Отчистные сооружения канализации производительностью 2000 м3/сутки" Нежилое здание -20,5 кв.м.</t>
  </si>
  <si>
    <t>56:22:0000000:1776</t>
  </si>
  <si>
    <t>Блок бытовых помещений площадки № 2 производительнно-технологического комплекса "Отчистные сооружения канализации производительностью 2000 м3/сутки" Нежилое здание -198,7 кв.м.</t>
  </si>
  <si>
    <t>198,7 кв.м.</t>
  </si>
  <si>
    <t>Производственное здание производительнно-технологического комплекса "Отчистные сооружения канализации производительностью 2000 м3/сутки" Нежилое здание -1747,6 кв.м.</t>
  </si>
  <si>
    <t>56:22:0000000:1792</t>
  </si>
  <si>
    <t>1747,6 кв.м.</t>
  </si>
  <si>
    <t>56:22:0000000:2009</t>
  </si>
  <si>
    <t>10,5 кв.м.</t>
  </si>
  <si>
    <t>Нежилое здание -10,5 кв.м. Отчистные сооружения канализации производительностью 2000 м3/сутки в площадка № 2</t>
  </si>
  <si>
    <t>56:22:0603001:1</t>
  </si>
  <si>
    <t>101,7 кв.м.</t>
  </si>
  <si>
    <t>Котельная производительнно-технологического комплекса "Отчистные сооружения канализации производительностью 2000 м3/сутки" Нежилое здание -82,3 кв.м.</t>
  </si>
  <si>
    <t>56:22:0000000:1772</t>
  </si>
  <si>
    <t>82,3 кв.м.</t>
  </si>
  <si>
    <t>Котельная п.Первомайский ул.Северная, д.1 А - 174,7 кв.м.</t>
  </si>
  <si>
    <t>56:22:0000000:</t>
  </si>
  <si>
    <t>174,7 кв.м.</t>
  </si>
  <si>
    <t>Котельная блочная п.Первомайский ул.60 лет СССР, д.26 "А" - 145,8  кв.м.</t>
  </si>
  <si>
    <t>145,8 кв.м.</t>
  </si>
  <si>
    <t>Котельная блочная п.Первомайский ул.Пугачева, д.2 "В" - 441,1  кв.м.</t>
  </si>
  <si>
    <t>441,1 кв.м.</t>
  </si>
  <si>
    <t>56:22:0601006:615</t>
  </si>
  <si>
    <t>Котельная блочная п.Первомайский ул.Базовая, д.4/1 - 1120,8  кв.м.</t>
  </si>
  <si>
    <t>1120,8 кв.м.</t>
  </si>
  <si>
    <t>Земли населенных пунктов</t>
  </si>
  <si>
    <t>56:22:0601013:293, № 56 -56-22/007/2014/088 от 26.02.2014</t>
  </si>
  <si>
    <t>Нежилое здание</t>
  </si>
  <si>
    <t>Здание, ул.Школьная, д.1 В (баня)</t>
  </si>
  <si>
    <t>56:22:0601002:406</t>
  </si>
  <si>
    <t>56:22:0601007:440</t>
  </si>
  <si>
    <t>135 кв.м.</t>
  </si>
  <si>
    <t>Гараж, ул.Новотепловская, 4 "А"</t>
  </si>
  <si>
    <t>56:22:0601007:466</t>
  </si>
  <si>
    <t>56-АВ 272051 от 29.03.2016</t>
  </si>
  <si>
    <t>Фонтан, 13) сооружение культуры и отдыха, площадь 124,3 кв.м.,пл.Центральная</t>
  </si>
  <si>
    <t>Земельный участок, ул.Спортивная, многоквартирный жилой дом № 22б</t>
  </si>
  <si>
    <t>56:22:0601006:111</t>
  </si>
  <si>
    <t>Земельный участок, мкр.Молодежный, многоквартирный жилой дом № 2</t>
  </si>
  <si>
    <t>56:22:0601006:114</t>
  </si>
  <si>
    <t>Земельный участок, ул.Гагарина, многоквартирный жилой дом № 14а</t>
  </si>
  <si>
    <t>56:22:0601006:120</t>
  </si>
  <si>
    <t>Земельный участок, ул.Северная, многоквартирный жилой дом № 1</t>
  </si>
  <si>
    <t>Земельный участок, ул.Северная, многоквартирный жилой дом № 5</t>
  </si>
  <si>
    <t>56:22:0601008:186</t>
  </si>
  <si>
    <t>Земельный участок, ул.Победы, многоквартирный жилой дом № 2а</t>
  </si>
  <si>
    <t>56:22:0601006:128</t>
  </si>
  <si>
    <t>56:22:0601006:127</t>
  </si>
  <si>
    <t>Земельный участок, ул.Мирная, многоквартирный жилой дом № 18</t>
  </si>
  <si>
    <t>56:22:0601008:187</t>
  </si>
  <si>
    <t>Земельный участок, ул.Мирная, многоквартирный жилой дом № 26 а</t>
  </si>
  <si>
    <t>56:22:0601006:118</t>
  </si>
  <si>
    <t>Земельный участок, ул.Мирная, многоквартирный жилой дом № 20</t>
  </si>
  <si>
    <t>56:22:0601006:126</t>
  </si>
  <si>
    <t>Земельный участок, ул.Транспортная, многоквартирный жилой дом № 2</t>
  </si>
  <si>
    <t>56:22:0601008:184</t>
  </si>
  <si>
    <t>Земельный участок, ул.Транспортная, многоквартирный жилой дом № 4</t>
  </si>
  <si>
    <t>56:22:0601008:183</t>
  </si>
  <si>
    <t>Земельный участок, ул.Дружбы, многоквартирный жилой дом № 2 а</t>
  </si>
  <si>
    <t>56:22:0601008:174</t>
  </si>
  <si>
    <t>Земельный участок, ул.60 СССР, многоквартирный жилой дом № 20</t>
  </si>
  <si>
    <t>56:22:0601007:111</t>
  </si>
  <si>
    <t>Земельный участок, ул.60 СССР, многоквартирный жилой дом № 19</t>
  </si>
  <si>
    <t>56:22:0601008:176</t>
  </si>
  <si>
    <t>Земельный участок, ул.Победы, многоквартирный жилой дом № 12</t>
  </si>
  <si>
    <t>56:22:0601008:171</t>
  </si>
  <si>
    <t>Земельный участок, ул.60 лет СССР, многоквартирный жилой дом № 12</t>
  </si>
  <si>
    <t>56:22:0601007:110</t>
  </si>
  <si>
    <t>Земельный участок, ул.Западная, многоквартирный жилой дом № 1</t>
  </si>
  <si>
    <t>56:22:0601006:117</t>
  </si>
  <si>
    <t>Земельный участок, ул.Новотепловская, многоквартирный жилой дом № 2</t>
  </si>
  <si>
    <t>56:22:0601008:182</t>
  </si>
  <si>
    <t>56:22:0601007:116</t>
  </si>
  <si>
    <t>Земельный участок, ул.Новотепловская, многоквартирный жилой дом № 7</t>
  </si>
  <si>
    <t>Земельный участок, ул.60 лет СССР, многоквартирный жилой дом № 24</t>
  </si>
  <si>
    <t>56:22:0601007:115</t>
  </si>
  <si>
    <t>Земельный участок, ул.Советская, многоквартирный жилой дом № 33</t>
  </si>
  <si>
    <t>56:22:0601007:114</t>
  </si>
  <si>
    <t>Земельный участок, ул.60 лет СССР, многоквартирный жилой дом № 23</t>
  </si>
  <si>
    <t>56:22:0601008:180</t>
  </si>
  <si>
    <t>Земельный участок, ул.60 лет СССР, многоквартирный жилой дом № 27</t>
  </si>
  <si>
    <t>56:22:0601008:179</t>
  </si>
  <si>
    <t>Земельный участок, мкр.Молодежный, многоквартирный жилой дом № 4</t>
  </si>
  <si>
    <t>56:22:0601006:116</t>
  </si>
  <si>
    <t>Земельный участок, ул.Западная, многоквартирный жилой дом № 2 а</t>
  </si>
  <si>
    <t>56:22:0601006:112</t>
  </si>
  <si>
    <t>Земельный участок, ул.Гагарина, многоквартирный жилой дом № 14</t>
  </si>
  <si>
    <t>56:22:0601006:121</t>
  </si>
  <si>
    <t>Земельный участок, ул.60 лет СССР, многоквартирный жилой дом № 17</t>
  </si>
  <si>
    <t>56:22:0601008:175</t>
  </si>
  <si>
    <t>Земельный участок, ул.Дружбы, многоквартирный жилой дом № 2 б</t>
  </si>
  <si>
    <t>56:22:0601008:173</t>
  </si>
  <si>
    <t>Земельный участок, ул.Победы, многоквартирный жилой дом № 10</t>
  </si>
  <si>
    <t>56:22:0601008:172</t>
  </si>
  <si>
    <t>Земельный участок, ул.60 лет СССР, многоквартирный жилой дом № 25</t>
  </si>
  <si>
    <t>56:22:0601008:177</t>
  </si>
  <si>
    <t>Земельный участок, мкр.Молодежный, многоквартирный жилой дом № 3</t>
  </si>
  <si>
    <t>56:22:0601006:155</t>
  </si>
  <si>
    <t>Земельный участок, ул.Новотепловская, многоквартирный жилой дом № 4</t>
  </si>
  <si>
    <t>56:22:0601007:113</t>
  </si>
  <si>
    <t>Земельный участок, ул.Победы, многоквартирный жилой дом № 8</t>
  </si>
  <si>
    <t>56:22:0601008:181</t>
  </si>
  <si>
    <t>Земельный участок, ул.Победы, многоквартирный жилой дом № 6</t>
  </si>
  <si>
    <t>56:22:0601008:178</t>
  </si>
  <si>
    <t>Земельный участок, ул.Северная, многоквартирный жилой дом № 6</t>
  </si>
  <si>
    <t>56:22:0601008:185</t>
  </si>
  <si>
    <t>Земельный участок, ул.Мирная, многоквартирный жилой дом № 10</t>
  </si>
  <si>
    <t>56:22:0601005:120</t>
  </si>
  <si>
    <t>Земельный участок, ул.Мирная, многоквартирный жилой дом № 12</t>
  </si>
  <si>
    <t>56:22:0601005:122</t>
  </si>
  <si>
    <t>Земельный участок, ул.Победы, многоквартирный жилой дом № 2</t>
  </si>
  <si>
    <t>56:22:0601007:104</t>
  </si>
  <si>
    <t>Земельный участок, ул.Школьная, многоквартирный жилой дом № 1</t>
  </si>
  <si>
    <t>56:22:0601005:121</t>
  </si>
  <si>
    <t>Земельный участок, ул.Мирная, многоквартирный жилой дом № 14</t>
  </si>
  <si>
    <t>56:22:0601005:117</t>
  </si>
  <si>
    <t>Земельный участок, ул.Новотепловская, многоквартирный жилой дом № 5</t>
  </si>
  <si>
    <t>56:22:0601007:103</t>
  </si>
  <si>
    <t>Земельный участок, ул.Северная, многоквартирный жилой дом № 7</t>
  </si>
  <si>
    <t>56:22:0601008:159</t>
  </si>
  <si>
    <t>56:22:0601006:98</t>
  </si>
  <si>
    <t>Земельный участок, ул.Мирная, многоквартирный жилой дом № 28</t>
  </si>
  <si>
    <t>Земельный участок, ул.Мирная, многоквартирный жилой дом № 24</t>
  </si>
  <si>
    <t>56:22:0601006:97</t>
  </si>
  <si>
    <t>Земельный участок, ул.Мирная, многоквартирный жилой дом № 16 "а"</t>
  </si>
  <si>
    <t>56:22:0601005:118</t>
  </si>
  <si>
    <t>Земельный участок, ул.Мирная, многоквартирный жилой дом № 16</t>
  </si>
  <si>
    <t>56:22:0601005:119</t>
  </si>
  <si>
    <t>Земельный участок, ул.Северная, многоквартирный жилой дом № 2</t>
  </si>
  <si>
    <t>56:22:0601008:160</t>
  </si>
  <si>
    <t>Земельный участок, ул.60 лет СССР, многоквартирный жилой дом № 26</t>
  </si>
  <si>
    <t>56:22:0601007:165</t>
  </si>
  <si>
    <t>Земельный участок, ул.60 лет СССР, многоквартирный жилой дом № 21</t>
  </si>
  <si>
    <t>56:22:0601008:161</t>
  </si>
  <si>
    <t>Земельный участок, ул.Победы, многоквартирный жилой дом № 4</t>
  </si>
  <si>
    <t>56:22:0601008:162</t>
  </si>
  <si>
    <t>Земельный участок, ул.Мирная, многоквартирный жилой дом № 22</t>
  </si>
  <si>
    <t>56:22:0601006:101</t>
  </si>
  <si>
    <t>Земельный участок, ул.Новотепловская, многоквартирный жилой дом № 11</t>
  </si>
  <si>
    <t>56:22:0601007:106</t>
  </si>
  <si>
    <t>Земельный участок, ул.Северная, многоквартирный жилой дом № 11</t>
  </si>
  <si>
    <t>56:22:0601008:163</t>
  </si>
  <si>
    <t>Земельный участок, ул.Новотепловская, многоквартирный жилой дом № 6</t>
  </si>
  <si>
    <t>56:22:0601006:122</t>
  </si>
  <si>
    <t>площадь, кв.м.</t>
  </si>
  <si>
    <t>Земельный участок, ул.Западная, многоквартирный жилой дом № 2 б</t>
  </si>
  <si>
    <t>56:22:0601006:119</t>
  </si>
  <si>
    <t>Земельный участок, ул.Спортивная, многоквартирный жилой дом № 9 б</t>
  </si>
  <si>
    <t>56:22:0601006:110</t>
  </si>
  <si>
    <t>1235+/-25 кв.м</t>
  </si>
  <si>
    <t>954+/-22 кв.м</t>
  </si>
  <si>
    <t>1483+/-27 кв.м.</t>
  </si>
  <si>
    <t>1019+/-22 кв.м.</t>
  </si>
  <si>
    <t>736+/-19 кв.м.</t>
  </si>
  <si>
    <t>1514+/-27 кв.м.</t>
  </si>
  <si>
    <t>885+/-21 кв.м.</t>
  </si>
  <si>
    <t>1369+/-26 кв.м.</t>
  </si>
  <si>
    <t>977+/-22 кв.м.</t>
  </si>
  <si>
    <t>1446+/-27 кв.м.</t>
  </si>
  <si>
    <t>1758+/-29 кв.м.</t>
  </si>
  <si>
    <t>985+/-22 кв.м.</t>
  </si>
  <si>
    <t>851+/-20 кв.м.</t>
  </si>
  <si>
    <t>915+/-21 кв.м.</t>
  </si>
  <si>
    <t>1802+/-30 кв.м.</t>
  </si>
  <si>
    <t>888+/-21 кв.м.</t>
  </si>
  <si>
    <t>878+/-21 кв.м.</t>
  </si>
  <si>
    <t>526+/-16 кв.м.</t>
  </si>
  <si>
    <t>429+/-14 кв.м.</t>
  </si>
  <si>
    <t>867+/-21 кв.м.</t>
  </si>
  <si>
    <t>557+/-17 кв.м.</t>
  </si>
  <si>
    <t>909+/-21 кв.м.</t>
  </si>
  <si>
    <t>577+/-17 кв.м.</t>
  </si>
  <si>
    <t>874+/-21 кв.м.</t>
  </si>
  <si>
    <t>2051+/-32 кв.м.</t>
  </si>
  <si>
    <t>1388+/-26 кв.м.</t>
  </si>
  <si>
    <t>1890+/-30 кв.м.</t>
  </si>
  <si>
    <t>2149+/-32 кв.м.</t>
  </si>
  <si>
    <t>578+/-17 кв.м.</t>
  </si>
  <si>
    <t>954+/-22 кв.м.</t>
  </si>
  <si>
    <t>959+/-22 кв.м.</t>
  </si>
  <si>
    <t>1359+/-26 кв.м.</t>
  </si>
  <si>
    <t>1654+/-28 кв.м.</t>
  </si>
  <si>
    <t>729+/-19 кв.м.</t>
  </si>
  <si>
    <t>2014+/-31 кв.м.</t>
  </si>
  <si>
    <t>1054+/-23 кв.м.</t>
  </si>
  <si>
    <t>1011+/-22 кв.м.</t>
  </si>
  <si>
    <t>1410+/-26 кв.м.</t>
  </si>
  <si>
    <t>1520+/-27 кв.м.</t>
  </si>
  <si>
    <t>1131+/-24 кв.м.</t>
  </si>
  <si>
    <t>794+/-20 кв.м.</t>
  </si>
  <si>
    <t>1090+/-23 кв.м.</t>
  </si>
  <si>
    <t>1256+/-25 кв.м.</t>
  </si>
  <si>
    <t>484+/-15 кв.м.</t>
  </si>
  <si>
    <t>1185+/-24 кв.м.</t>
  </si>
  <si>
    <t>931+/-21 кв.м.</t>
  </si>
  <si>
    <t>788+/-20 кв.м.</t>
  </si>
  <si>
    <t>857+/-20 кв.м.</t>
  </si>
  <si>
    <t>1537+/-20 кв.м.</t>
  </si>
  <si>
    <t>760+/-19 кв.м.</t>
  </si>
  <si>
    <t>1302+/-25 кв.м.</t>
  </si>
  <si>
    <t>913+/-21 кв.м.</t>
  </si>
  <si>
    <t>669+/-18 кв.м.</t>
  </si>
  <si>
    <t>996+/-22 кв.м.</t>
  </si>
  <si>
    <t>1173+/-24 кв.м.</t>
  </si>
  <si>
    <t>56:22:0601007:439</t>
  </si>
  <si>
    <t>216 кв.м.</t>
  </si>
  <si>
    <t>ЗЕМЕЛЬНЫЕ УЧАСТКИ МНОГОКВАРТИРНЫХ ЖИЛЫХ ДОМОВ</t>
  </si>
  <si>
    <t>ЗЕМЕЛЬНЫЕ УЧАСТКИ УЛИЦ</t>
  </si>
  <si>
    <t>56:22:0601013:313</t>
  </si>
  <si>
    <t>2046+/-16 кв.м.</t>
  </si>
  <si>
    <t>56:22:0601008:632</t>
  </si>
  <si>
    <t>1112+/-12 кв.м.</t>
  </si>
  <si>
    <t>56:22:0601002:381</t>
  </si>
  <si>
    <t>1887+/-15 кв.м.</t>
  </si>
  <si>
    <t>56:22:0601019:235</t>
  </si>
  <si>
    <t>1326+/-13 кв.м.</t>
  </si>
  <si>
    <t>56:22:0000000:1882</t>
  </si>
  <si>
    <t>2058+/-16 кв.м.</t>
  </si>
  <si>
    <t>56:22:0000000:1923</t>
  </si>
  <si>
    <t>5073+/-25 кв.м.</t>
  </si>
  <si>
    <t>56:22:0000000:1870</t>
  </si>
  <si>
    <t>1468+/-13 кв.м.</t>
  </si>
  <si>
    <t>56:22:0000000:1872</t>
  </si>
  <si>
    <t>2857+/-13 кв.м.</t>
  </si>
  <si>
    <t>2827+/-19 кв.м.</t>
  </si>
  <si>
    <t>56:22:0601002:380</t>
  </si>
  <si>
    <t>1495+/-14 кв.м.</t>
  </si>
  <si>
    <t>56:22:0000000:1909</t>
  </si>
  <si>
    <t>3836+/-22 кв.м.</t>
  </si>
  <si>
    <t>56:22:0000000:1871</t>
  </si>
  <si>
    <t>2856+/-19 кв.м.</t>
  </si>
  <si>
    <t>56:22:0601008:633</t>
  </si>
  <si>
    <t>2730+/-18 кв.м.</t>
  </si>
  <si>
    <t>1881+/-15 кв.м.</t>
  </si>
  <si>
    <t>6188+/-28 кв.м.</t>
  </si>
  <si>
    <t>56:22:0000000:1880</t>
  </si>
  <si>
    <t>56:22:0000000:1919</t>
  </si>
  <si>
    <t>56:22:0000000:1869</t>
  </si>
  <si>
    <t>3096+/-19 кв.м.</t>
  </si>
  <si>
    <t>56:22:0000000:1910</t>
  </si>
  <si>
    <t>5406+/-26 кв.м.</t>
  </si>
  <si>
    <t>56:22:0601011:470</t>
  </si>
  <si>
    <t>1531+/-14 кв.м.</t>
  </si>
  <si>
    <t>56:22:0000000:1915</t>
  </si>
  <si>
    <t>13297+/-40 кв.м.</t>
  </si>
  <si>
    <t>56:22:0000000:1918</t>
  </si>
  <si>
    <t>5361+/- 26 кв.м.</t>
  </si>
  <si>
    <t>56:22:0000000:1862</t>
  </si>
  <si>
    <t>2178+/- 16 кв.м.</t>
  </si>
  <si>
    <t>Земельный участок улица Веснянская</t>
  </si>
  <si>
    <t>Земельный участок улица Восточная</t>
  </si>
  <si>
    <t>Земельный участок улица Ветеринарная</t>
  </si>
  <si>
    <t>Земельный участок улица Влада Листьева</t>
  </si>
  <si>
    <t>Земельный участок улица Вишневская</t>
  </si>
  <si>
    <t>Земельный участок улица Гагарина</t>
  </si>
  <si>
    <t>Земельный участок улица Долговская</t>
  </si>
  <si>
    <t>Земельный участок улица Есенина</t>
  </si>
  <si>
    <t>Земельный участок улица Еременко</t>
  </si>
  <si>
    <t>Земельный участок улица Заречная</t>
  </si>
  <si>
    <t>Земельный участок улица Западная</t>
  </si>
  <si>
    <t>Земельный участок улица Казачья</t>
  </si>
  <si>
    <t>Земельный участок улица Кооперативная</t>
  </si>
  <si>
    <t>Земельный участок улица Кольцова</t>
  </si>
  <si>
    <t>Земельный участок улица Льва Толстого</t>
  </si>
  <si>
    <t>Земельный участок улица Лесная</t>
  </si>
  <si>
    <t>Земельный участок улица Ленина</t>
  </si>
  <si>
    <t>Земельный участок улица Майская</t>
  </si>
  <si>
    <t>Земельный участок улица Мирная</t>
  </si>
  <si>
    <t>Земельный участок улица Малочаганная</t>
  </si>
  <si>
    <t>Земельный участок улица Набережная</t>
  </si>
  <si>
    <t>Земельный участок улица Нефтяников</t>
  </si>
  <si>
    <t>56:22:0000000:1876</t>
  </si>
  <si>
    <t>7576+/- 30 кв.м.</t>
  </si>
  <si>
    <t>Земельный участок улица Народная</t>
  </si>
  <si>
    <t>56:22:0601019:234</t>
  </si>
  <si>
    <t>1322 +/- 13 кв.м.</t>
  </si>
  <si>
    <t>Земельный участок улица Новая</t>
  </si>
  <si>
    <t>56:22:0601001:151</t>
  </si>
  <si>
    <t>1076 +/- 11 кв.м.</t>
  </si>
  <si>
    <t>Земельный участок улица Новотепловская</t>
  </si>
  <si>
    <t>56:22:0000000:1921</t>
  </si>
  <si>
    <t>Земельный участок улица Пугачева</t>
  </si>
  <si>
    <t>Земельный участок улица Попковой</t>
  </si>
  <si>
    <t>56:22:0000000:1912</t>
  </si>
  <si>
    <t>Земельный участок улица Пономаревская</t>
  </si>
  <si>
    <t>56:22:0000000:1878</t>
  </si>
  <si>
    <t>2759 +/- 18 кв.м.</t>
  </si>
  <si>
    <t>Земельный участок улица Пушкина</t>
  </si>
  <si>
    <t>56:22:0601016:220</t>
  </si>
  <si>
    <t>1358 +/-13 кв.м.</t>
  </si>
  <si>
    <t>Земельный участок улица Поляничко</t>
  </si>
  <si>
    <t>56:22:0000000:1879</t>
  </si>
  <si>
    <t>1371 +/-13 кв.м.</t>
  </si>
  <si>
    <t xml:space="preserve">Земельный участок улица Росташинская </t>
  </si>
  <si>
    <t>56:22:0601017:168</t>
  </si>
  <si>
    <t>1534 +/-14 кв.м.</t>
  </si>
  <si>
    <t>Земельный участок улица Северная</t>
  </si>
  <si>
    <t>56:22:0601008:634</t>
  </si>
  <si>
    <t>3316 +/-20 кв.м.</t>
  </si>
  <si>
    <t>Земельный участок улица Садовая</t>
  </si>
  <si>
    <t>56:22:0601001:150</t>
  </si>
  <si>
    <t>2266 +/-17 кв.м.</t>
  </si>
  <si>
    <t>Земельный участок улица Строителей</t>
  </si>
  <si>
    <t>56:22:0601009:278</t>
  </si>
  <si>
    <t>1094 +/-12 кв.м.</t>
  </si>
  <si>
    <t>Земельный участок улица Победы</t>
  </si>
  <si>
    <t>56:22:0000000:1928</t>
  </si>
  <si>
    <t>5293 +/-25 кв.м.</t>
  </si>
  <si>
    <t>Земельный участок улица Спортивная</t>
  </si>
  <si>
    <t>56:22:0000000:1914</t>
  </si>
  <si>
    <t>2198 +/-16 кв.м.</t>
  </si>
  <si>
    <t>Земельный участок улица Станичная</t>
  </si>
  <si>
    <t>56:22:0601016:221</t>
  </si>
  <si>
    <t>1230 +/-12 кв.м.</t>
  </si>
  <si>
    <t>Земельный участок улица Солнечная</t>
  </si>
  <si>
    <t>56:22:0000000:1875</t>
  </si>
  <si>
    <t>2686 +/-18 кв.м.</t>
  </si>
  <si>
    <t>Земельный участок улица Транспортная</t>
  </si>
  <si>
    <t>56:22:0000000:1873</t>
  </si>
  <si>
    <t>6915 +/-29 кв.м.</t>
  </si>
  <si>
    <t>Земельный участок улица Уральская</t>
  </si>
  <si>
    <t>2767 +/-18 кв.м.</t>
  </si>
  <si>
    <t>56:22:0000000:1874</t>
  </si>
  <si>
    <t>Земельный участок улица Чапаева</t>
  </si>
  <si>
    <t>56:22:0000000:1929</t>
  </si>
  <si>
    <t>5507 +/-26 кв.м.</t>
  </si>
  <si>
    <t>Земельный участок улица Юго-Западная</t>
  </si>
  <si>
    <t>56:22:0601011:473</t>
  </si>
  <si>
    <t>1600 +/-14 кв.м.</t>
  </si>
  <si>
    <t>Земельный участок улица Энергетиков</t>
  </si>
  <si>
    <t>56:22:0601002:382</t>
  </si>
  <si>
    <t>1221 +/-12 кв.м.</t>
  </si>
  <si>
    <t>Земельный участок улица Школьная</t>
  </si>
  <si>
    <t>56:22:0000000:1930</t>
  </si>
  <si>
    <t>3512 +/-21 кв.м.</t>
  </si>
  <si>
    <t>Земельный участок улица 60 лет СССР</t>
  </si>
  <si>
    <t>6538 +/-28 кв.м.</t>
  </si>
  <si>
    <t>Земельный участок улица 1 мая</t>
  </si>
  <si>
    <t>56:22:0000000:1925</t>
  </si>
  <si>
    <t>1192 +/-12 кв.м.</t>
  </si>
  <si>
    <t>Земельный участок улица Советская</t>
  </si>
  <si>
    <t>56:22:0000000:1913</t>
  </si>
  <si>
    <t>6288 +/-28 кв.м.</t>
  </si>
  <si>
    <t>Земельный участок улица Парковая</t>
  </si>
  <si>
    <t>56:22:0000000:1920</t>
  </si>
  <si>
    <t>576 +/-8 кв.м.</t>
  </si>
  <si>
    <t>4127 +/-22 кв.м.</t>
  </si>
  <si>
    <t>4540 +/-24 кв.м.</t>
  </si>
  <si>
    <t>Земельный участок улица Заводская</t>
  </si>
  <si>
    <t>56:22:0601013:365</t>
  </si>
  <si>
    <t>2219 +/-16 кв.м.</t>
  </si>
  <si>
    <t>56:22:0601011:563</t>
  </si>
  <si>
    <t>890+/- 10 кв.м.</t>
  </si>
  <si>
    <t>Земельный участок улица Базовая</t>
  </si>
  <si>
    <t>56:22:0601013:364</t>
  </si>
  <si>
    <t>5947 +/- 27 кв.м.</t>
  </si>
  <si>
    <t>Земельный участок переулок Юбилейный</t>
  </si>
  <si>
    <t>Земельный участок улица Аэродромная</t>
  </si>
  <si>
    <t>56:22:0000000:2350</t>
  </si>
  <si>
    <t>1930 +/- 15 кв.м.</t>
  </si>
  <si>
    <t>Земельный участок улица Дружбы</t>
  </si>
  <si>
    <t>Земельный участок улица А.Бжезовского</t>
  </si>
  <si>
    <t>Земельный участок улица Осенняя</t>
  </si>
  <si>
    <t>Земельный участок улица Целинная</t>
  </si>
  <si>
    <t>Земельный участок улица Мкр.Южный</t>
  </si>
  <si>
    <t>GHEVROLET NIVA 212300-55</t>
  </si>
  <si>
    <t>Автомобиль GHEVROLET NIVA 212300-55</t>
  </si>
  <si>
    <t>О040ОЕ56</t>
  </si>
  <si>
    <t>Автомобиль ГАЗ 31105</t>
  </si>
  <si>
    <t>ГАЗ 31105</t>
  </si>
  <si>
    <t>У808РО56</t>
  </si>
  <si>
    <t xml:space="preserve">Автомобиль Газель (соболь) </t>
  </si>
  <si>
    <t>ГАЗ 2752</t>
  </si>
  <si>
    <t>Н231НК56</t>
  </si>
  <si>
    <t>Экскаватор ЕК-12-00</t>
  </si>
  <si>
    <t>56ОТ0621</t>
  </si>
  <si>
    <t>Экскаватор траншейный цепной ЭТЦ 2086</t>
  </si>
  <si>
    <t>56ОТ5070</t>
  </si>
  <si>
    <t>Машина дорожная универсальная</t>
  </si>
  <si>
    <t>МДУ-2</t>
  </si>
  <si>
    <t>56НК8349</t>
  </si>
  <si>
    <t>Машина вакуумная</t>
  </si>
  <si>
    <t>КО-503В-2</t>
  </si>
  <si>
    <t>Прицеп легковой</t>
  </si>
  <si>
    <t>7194В1</t>
  </si>
  <si>
    <t>АХ329056</t>
  </si>
  <si>
    <t>013.5.0001</t>
  </si>
  <si>
    <t xml:space="preserve">ДВИЖИМОЕ ИМУЩЕСТВО </t>
  </si>
  <si>
    <t xml:space="preserve">013.4.000391                  </t>
  </si>
  <si>
    <t xml:space="preserve">013.4.000392                  </t>
  </si>
  <si>
    <t>56:22:0000000:1911</t>
  </si>
  <si>
    <t>6199+/-28 кв.м.</t>
  </si>
  <si>
    <t>Здание администрации (здание сельсовета)</t>
  </si>
  <si>
    <t>013.4.000390</t>
  </si>
  <si>
    <t>Проезды и тротуары пожарного депо, назначение:проезды и тротуары пожарного депо, ул.Базовая, д.8</t>
  </si>
  <si>
    <t>56:22:0601013:277</t>
  </si>
  <si>
    <t>Сооружение (проезды и тротуары пожарного депо)</t>
  </si>
  <si>
    <t>56:22:0601011:113</t>
  </si>
  <si>
    <t>56:22:0601011:110</t>
  </si>
  <si>
    <t>Земельный участок,ориентировочно ул.Транспортная, дом 16</t>
  </si>
  <si>
    <t>56:22:0601006:630</t>
  </si>
  <si>
    <t>56:22:0601008:658</t>
  </si>
  <si>
    <t>56:22:0601008:659</t>
  </si>
  <si>
    <t>56:22:0601006:628</t>
  </si>
  <si>
    <t>56:22:0601008:660</t>
  </si>
  <si>
    <t>56:22:0601006:629</t>
  </si>
  <si>
    <t>56:22:0601018:239</t>
  </si>
  <si>
    <t>56:22:0601007:490</t>
  </si>
  <si>
    <t>Детская игровая площадка, ул.Новотепловская</t>
  </si>
  <si>
    <t>Детская игровая площадка, ул.Дружба 2Б</t>
  </si>
  <si>
    <t>013.4.000132</t>
  </si>
  <si>
    <t>013.4.000126</t>
  </si>
  <si>
    <t>013.4.000127</t>
  </si>
  <si>
    <t>013.4.000128</t>
  </si>
  <si>
    <t>013.4.000129</t>
  </si>
  <si>
    <t>Детская игровая площадка, ул.Западная 2Б</t>
  </si>
  <si>
    <t>Детская игровая площадка, ул.Победы (НГДУ)</t>
  </si>
  <si>
    <t>013.4.000130</t>
  </si>
  <si>
    <t>Детская игровая площадка, ул.Нефтяников</t>
  </si>
  <si>
    <t>013.4.000131</t>
  </si>
  <si>
    <t>Детская игровая площадка, ул.Советская, 22А</t>
  </si>
  <si>
    <t>Детская игровая площадка, ул.Победы, 12</t>
  </si>
  <si>
    <t>Детская игровая площадка, ул.Победы, 10</t>
  </si>
  <si>
    <t>Детская игровая площадка, ул.Спортивная, 22Б, Западная, 2Б, 2В</t>
  </si>
  <si>
    <t>013.4.000395</t>
  </si>
  <si>
    <t>013.4.00000058</t>
  </si>
  <si>
    <t>Котел водогрейный ЗИОСАБ-3000</t>
  </si>
  <si>
    <t>Ква-3,0 Г/ЛЖ, ГОСТ 30735-2001</t>
  </si>
  <si>
    <t>013.4.00000046</t>
  </si>
  <si>
    <t>Трактор МТЗ-80</t>
  </si>
  <si>
    <t>013.4.00000047</t>
  </si>
  <si>
    <t>013.4.00000045</t>
  </si>
  <si>
    <t>013.4.00000054</t>
  </si>
  <si>
    <t>013.4.000260</t>
  </si>
  <si>
    <t>013.4.00000104</t>
  </si>
  <si>
    <t>Насосная станция Нежилое здание -101,7 кв.м. п.Первомайский, ул.Лесная, д.1</t>
  </si>
  <si>
    <t>Жилая квартира, ул.60 лет СССР, д.21, кв.14</t>
  </si>
  <si>
    <t>Жилое помещение</t>
  </si>
  <si>
    <t>Жилая квартира, ул.60 лет СССР, д.21, кв.17</t>
  </si>
  <si>
    <t>Жилая квартира, ул.60 лет СССР, д.21, кв.9</t>
  </si>
  <si>
    <t>Жилая квартира, ул.60 лет СССР, д.21, кв.9А</t>
  </si>
  <si>
    <t>Жилая квартира, ул.Дружбы, д.2кБ, кв.19</t>
  </si>
  <si>
    <t>Жилая квартира, ул.Мирная, д.10, кв.13</t>
  </si>
  <si>
    <t>Жилая квартира, ул.Мирная, д.14, кв.5</t>
  </si>
  <si>
    <t>Жилая квартира, ул.Мирная, д.18, кв.11</t>
  </si>
  <si>
    <t>Жилая квартира, ул.Мирная, д.18, кв.15</t>
  </si>
  <si>
    <t>Жилая квартира, ул.Мирная, д.20, кв.12</t>
  </si>
  <si>
    <t>Жилая квартира, ул.Мирная, д.24, кв.2</t>
  </si>
  <si>
    <t>Жилая квартира, ул.Новотепловская, д.2, кв.6</t>
  </si>
  <si>
    <t>Жилая квартира, ул.Новотепловская, д.4, кв.16</t>
  </si>
  <si>
    <t>Жилая квартира, ул.Новотепловская, д.6, кв.10</t>
  </si>
  <si>
    <t>Жилая квартира, ул.Новотепловская, д.6, кв.7</t>
  </si>
  <si>
    <t>Жилая квартира, ул.Парковая, д.13, кв.1</t>
  </si>
  <si>
    <t>Жилая квартира, ул.Победы, д.10, кв.14</t>
  </si>
  <si>
    <t>Жилая квартира, ул.Победы, д.10, кв.9</t>
  </si>
  <si>
    <t>Жилая квартира, ул.Победы, д.4, кв.15</t>
  </si>
  <si>
    <t>Жилая квартира, ул.Северная, д.4, кв.6</t>
  </si>
  <si>
    <t>Жилая квартира, ул.Северная, д.7, кв.7</t>
  </si>
  <si>
    <t>Жилая квартира, ул.Транспортная, д.4, кв.1</t>
  </si>
  <si>
    <t>Жилая квартира, ул.Транспортная, д.4, кв.18</t>
  </si>
  <si>
    <t>Жилая квартира, ул.Школьная, д.1, кв.15</t>
  </si>
  <si>
    <t>Жилая квартира, ул.Гагарина, д.14кА, кв.22 ком.3</t>
  </si>
  <si>
    <t>56:22:0601006:645</t>
  </si>
  <si>
    <t>56:22:0601013:170</t>
  </si>
  <si>
    <t>56:22:0601007:302</t>
  </si>
  <si>
    <t>56:22:0000000:910</t>
  </si>
  <si>
    <t>56:22:0000000:912</t>
  </si>
  <si>
    <t>Жилая квартира, ул.Мирная, д.16 "а", кв.10</t>
  </si>
  <si>
    <t>56:22:0601006:408</t>
  </si>
  <si>
    <t>56:22:0601008:349</t>
  </si>
  <si>
    <t>56:22:0601005:203</t>
  </si>
  <si>
    <t>56:22:0601002:329</t>
  </si>
  <si>
    <t>56:22:0601006:614</t>
  </si>
  <si>
    <t>56:22:0601006:635</t>
  </si>
  <si>
    <t>56:22:0601002:390</t>
  </si>
  <si>
    <t xml:space="preserve">Жилая квартира, ул.Мирная, д.20, кв.13 </t>
  </si>
  <si>
    <t>56:22:1001001:459</t>
  </si>
  <si>
    <t>56:22:1001001:454</t>
  </si>
  <si>
    <t>56:22:0601007:220</t>
  </si>
  <si>
    <t>56:22:0601005:248</t>
  </si>
  <si>
    <t>56:22:0601005:239</t>
  </si>
  <si>
    <t>56:22:0601008:288</t>
  </si>
  <si>
    <t>56:22:0601008:683</t>
  </si>
  <si>
    <t xml:space="preserve">передан </t>
  </si>
  <si>
    <t>куплен 2020</t>
  </si>
  <si>
    <t>передан в 2019</t>
  </si>
  <si>
    <t>56:22:1001006:378</t>
  </si>
  <si>
    <t>56:22:0601007:394</t>
  </si>
  <si>
    <t>56:22:0601007:397</t>
  </si>
  <si>
    <t>56:22:0601007:426</t>
  </si>
  <si>
    <t>Жилой дом, ул.Советская, д.6, кв.1</t>
  </si>
  <si>
    <t>56:22:0601003:242</t>
  </si>
  <si>
    <t>Жилая квартира, ул.Базовая, д.8, кв.9</t>
  </si>
  <si>
    <t>56:22:0601013:616</t>
  </si>
  <si>
    <t>56:22:0601008:467</t>
  </si>
  <si>
    <t>56:22:0601008:306</t>
  </si>
  <si>
    <t>56:22:0601008:431</t>
  </si>
  <si>
    <t>56:22:0601002:264</t>
  </si>
  <si>
    <t>56:22:0601008:360</t>
  </si>
  <si>
    <t>ЗЕМЕЛЬНЫЕ УЧАСТКИ ДЕТСКИХ ПЛОЩАДОК</t>
  </si>
  <si>
    <t>вид ограничения (обременения) объекта (аренда,безвозмездное пользование)</t>
  </si>
  <si>
    <t>ТРАНСПОРТНЫЕ СРЕДСТВА</t>
  </si>
  <si>
    <t>Нежилое помещение, ул.Западная, д.1, кв.14</t>
  </si>
  <si>
    <t xml:space="preserve">Нежилое помещение </t>
  </si>
  <si>
    <t>Жилая квартира, ул.Базовая, д.8, кв.16</t>
  </si>
  <si>
    <t>56:22:0601013:322</t>
  </si>
  <si>
    <t>Жилая квартира, ул.Базовая, д.8, кв.12</t>
  </si>
  <si>
    <t>Сооружения дорожного транспорта, ул.60 лет СССР</t>
  </si>
  <si>
    <t>Земельный участок, ул.Нефтяников (детская площадка № 1)</t>
  </si>
  <si>
    <t>Земельный участок, ул.Новотепловская (детская площадка № 2)</t>
  </si>
  <si>
    <t xml:space="preserve">Земельный участок, ул.Победы, 10 (детская площадка № 3) </t>
  </si>
  <si>
    <t xml:space="preserve">земельный участок, ул.Победы (НГДУ)  (детская площадка № 4) </t>
  </si>
  <si>
    <t xml:space="preserve">Земельный участок, ул.Западная, 2Б (детская площадка № 6) </t>
  </si>
  <si>
    <t>Земельный участок, ул.Новотепловская (детская площадка № 7)</t>
  </si>
  <si>
    <t xml:space="preserve">Земельный участок, ул.Победы, 12  (детская площадка № 5) </t>
  </si>
  <si>
    <t xml:space="preserve">Земельный участок, ул.Советская, 22 А  (детская площадка) </t>
  </si>
  <si>
    <t>013.4.000319</t>
  </si>
  <si>
    <t>013.4.000320</t>
  </si>
  <si>
    <t>013.4.000324</t>
  </si>
  <si>
    <t>013.4.000325</t>
  </si>
  <si>
    <t>013.4.000321</t>
  </si>
  <si>
    <t>013.4.000323</t>
  </si>
  <si>
    <t>013.4.000322</t>
  </si>
  <si>
    <t>013.4.00000427</t>
  </si>
  <si>
    <t>56:22:0601013:619</t>
  </si>
  <si>
    <t>ДЕТСКИЕ ПЛОЩАДКИ</t>
  </si>
  <si>
    <t>ЗДАНИЯ, ПОМЕЩЕНИЯ,СООРУЖЕНИЕ</t>
  </si>
  <si>
    <t>013.4.00000485</t>
  </si>
  <si>
    <t>013.4.00000484</t>
  </si>
  <si>
    <t>013.4.00000483</t>
  </si>
  <si>
    <t>013.4.00000482</t>
  </si>
  <si>
    <t>013.4.00000481</t>
  </si>
  <si>
    <t>013.4.00000480</t>
  </si>
  <si>
    <t>013.4.00000479</t>
  </si>
  <si>
    <t>013.4.00000478</t>
  </si>
  <si>
    <t>013.4.00000477</t>
  </si>
  <si>
    <t>013.4.00000476</t>
  </si>
  <si>
    <t>013.4.00000475</t>
  </si>
  <si>
    <t>013.4.00000474</t>
  </si>
  <si>
    <t>013.4.00000473</t>
  </si>
  <si>
    <t>013.4.00000472</t>
  </si>
  <si>
    <t>013.4.00000471</t>
  </si>
  <si>
    <t>013.4.00000470</t>
  </si>
  <si>
    <t>013.4.00000469</t>
  </si>
  <si>
    <t>013.4.00000468</t>
  </si>
  <si>
    <t>013.4.00000467</t>
  </si>
  <si>
    <t>013.4.00000466</t>
  </si>
  <si>
    <t>013.4.00000465</t>
  </si>
  <si>
    <t>013.4.00000464</t>
  </si>
  <si>
    <t>013.4.00000463</t>
  </si>
  <si>
    <t>013.4.00000462</t>
  </si>
  <si>
    <t>013.4.00000461</t>
  </si>
  <si>
    <t>013.4.00000460</t>
  </si>
  <si>
    <t>013.4.00000459</t>
  </si>
  <si>
    <t>013.4.00000458</t>
  </si>
  <si>
    <t>013.4.00000457</t>
  </si>
  <si>
    <t>013.4.00000456</t>
  </si>
  <si>
    <t>013.4.00000455</t>
  </si>
  <si>
    <t>013.4.00000454</t>
  </si>
  <si>
    <t>013.4.00000453</t>
  </si>
  <si>
    <t>013.4.00000452</t>
  </si>
  <si>
    <t>013.4.00000451</t>
  </si>
  <si>
    <t>013.4.00000450</t>
  </si>
  <si>
    <t>013.4.00000449</t>
  </si>
  <si>
    <t>013.4.00000448</t>
  </si>
  <si>
    <t>013.4.00000446</t>
  </si>
  <si>
    <t>013.4.00000447</t>
  </si>
  <si>
    <t>013.4.00000445</t>
  </si>
  <si>
    <t>013.4.00000444</t>
  </si>
  <si>
    <t>013.4.00000443</t>
  </si>
  <si>
    <t>013.4.00000442</t>
  </si>
  <si>
    <t>013.4.00000441</t>
  </si>
  <si>
    <t>013.4.00000440</t>
  </si>
  <si>
    <t>013.4.00000439</t>
  </si>
  <si>
    <t>013.4.00000438</t>
  </si>
  <si>
    <t>013.4.00000437</t>
  </si>
  <si>
    <t>013.4.00000436</t>
  </si>
  <si>
    <t>013.4.00000435</t>
  </si>
  <si>
    <t>013.4.00000434</t>
  </si>
  <si>
    <t>013.4.00000433</t>
  </si>
  <si>
    <t>013.4.00000431</t>
  </si>
  <si>
    <t>013.4.00000430</t>
  </si>
  <si>
    <t>013.4.00000432</t>
  </si>
  <si>
    <t xml:space="preserve">013.4.000313                  </t>
  </si>
  <si>
    <t xml:space="preserve">013.4.000312                  </t>
  </si>
  <si>
    <t xml:space="preserve">013.4.000311                  </t>
  </si>
  <si>
    <t xml:space="preserve">013.4.000310                  </t>
  </si>
  <si>
    <t xml:space="preserve">013.4.000309                  </t>
  </si>
  <si>
    <t xml:space="preserve">013.4.000307                 </t>
  </si>
  <si>
    <t xml:space="preserve">013.4.000308                  </t>
  </si>
  <si>
    <t xml:space="preserve">013.4.000306                  </t>
  </si>
  <si>
    <t xml:space="preserve">013.4.000305                  </t>
  </si>
  <si>
    <t xml:space="preserve">013.4.000304                  </t>
  </si>
  <si>
    <t xml:space="preserve">013.4.000303                  </t>
  </si>
  <si>
    <t xml:space="preserve">013.4.000302                  </t>
  </si>
  <si>
    <t xml:space="preserve">013.4.000301                  </t>
  </si>
  <si>
    <t xml:space="preserve">013.4.000300                  </t>
  </si>
  <si>
    <t xml:space="preserve">013.4.000298                  </t>
  </si>
  <si>
    <t xml:space="preserve">013.4.000297                  </t>
  </si>
  <si>
    <t xml:space="preserve">013.4.000299                  </t>
  </si>
  <si>
    <t xml:space="preserve">013.4.000296                  </t>
  </si>
  <si>
    <t xml:space="preserve">013.4.000295                  </t>
  </si>
  <si>
    <t xml:space="preserve">013.4.000293                  </t>
  </si>
  <si>
    <t xml:space="preserve">013.4.000292                  </t>
  </si>
  <si>
    <t xml:space="preserve">013.4.000291                  </t>
  </si>
  <si>
    <t xml:space="preserve">013.4.000290                  </t>
  </si>
  <si>
    <t xml:space="preserve">013.4.000289                  </t>
  </si>
  <si>
    <t xml:space="preserve">013.4.000288                  </t>
  </si>
  <si>
    <t xml:space="preserve">013.4.000287                  </t>
  </si>
  <si>
    <t xml:space="preserve">013.4.000286                  </t>
  </si>
  <si>
    <t xml:space="preserve">013.4.0002865                 </t>
  </si>
  <si>
    <t xml:space="preserve">013.4.000284                  </t>
  </si>
  <si>
    <t xml:space="preserve">013.4.000283                  </t>
  </si>
  <si>
    <t xml:space="preserve">013.4.000282                  </t>
  </si>
  <si>
    <t xml:space="preserve">013.4.000281                  </t>
  </si>
  <si>
    <t xml:space="preserve">013.4.000280                  </t>
  </si>
  <si>
    <t xml:space="preserve">013.4.000279                  </t>
  </si>
  <si>
    <t xml:space="preserve">013.4.000278                  </t>
  </si>
  <si>
    <t xml:space="preserve">013.4.000277                  </t>
  </si>
  <si>
    <t xml:space="preserve">013.4.000275                  </t>
  </si>
  <si>
    <t xml:space="preserve">013.4.000276                  </t>
  </si>
  <si>
    <t xml:space="preserve">013.4.000274                  </t>
  </si>
  <si>
    <t xml:space="preserve">013.4.000273                  </t>
  </si>
  <si>
    <t xml:space="preserve">013.4.000272                  </t>
  </si>
  <si>
    <t xml:space="preserve">013.4.000271                  </t>
  </si>
  <si>
    <t xml:space="preserve">013.4.000270                  </t>
  </si>
  <si>
    <t xml:space="preserve">013.4.000269                  </t>
  </si>
  <si>
    <t xml:space="preserve">013.4.000268                  </t>
  </si>
  <si>
    <t xml:space="preserve">013.4.000314                  </t>
  </si>
  <si>
    <t xml:space="preserve">013.4.000315                  </t>
  </si>
  <si>
    <t>013.4.000294</t>
  </si>
  <si>
    <t xml:space="preserve">Земельный участок, ул.Транспортная, д.16  </t>
  </si>
  <si>
    <t xml:space="preserve">013.4.000317                  </t>
  </si>
  <si>
    <t xml:space="preserve">013.4.000316                  </t>
  </si>
  <si>
    <t>56:22:0601013:73</t>
  </si>
  <si>
    <t>Земельный участок, ул.Осенняя (для застройки индив.домов)</t>
  </si>
  <si>
    <t>013.4.00000490</t>
  </si>
  <si>
    <t>СООРУЖЕНИЯ (Дороги)</t>
  </si>
  <si>
    <t xml:space="preserve">СООРУЖЕНИЯ </t>
  </si>
  <si>
    <t>Проезды и тротуары пожарного депо, ул.Базовая, д.8</t>
  </si>
  <si>
    <t>013.4.00000491</t>
  </si>
  <si>
    <t xml:space="preserve">013.4.000172                  </t>
  </si>
  <si>
    <t xml:space="preserve">013.4.000181                  </t>
  </si>
  <si>
    <t xml:space="preserve">013.4.000111                  </t>
  </si>
  <si>
    <t xml:space="preserve">013.4.000117                  </t>
  </si>
  <si>
    <t xml:space="preserve">013.4.000118                  </t>
  </si>
  <si>
    <t xml:space="preserve">013.4.000120                  </t>
  </si>
  <si>
    <t xml:space="preserve">013.4.000119                  </t>
  </si>
  <si>
    <t xml:space="preserve">013.4.00000418                </t>
  </si>
  <si>
    <t xml:space="preserve">013.4.00000419              </t>
  </si>
  <si>
    <t xml:space="preserve">013.4.00000420                </t>
  </si>
  <si>
    <t xml:space="preserve">013.4.00000426                </t>
  </si>
  <si>
    <t xml:space="preserve">013.4.00000425                </t>
  </si>
  <si>
    <t xml:space="preserve">013.4.00000401                </t>
  </si>
  <si>
    <t xml:space="preserve">013.4.00000424                </t>
  </si>
  <si>
    <t xml:space="preserve">013.4.00000423                </t>
  </si>
  <si>
    <t xml:space="preserve">013.4.00000422                </t>
  </si>
  <si>
    <t xml:space="preserve">013.4.00000421                </t>
  </si>
  <si>
    <t xml:space="preserve">013.4.00000417                </t>
  </si>
  <si>
    <t xml:space="preserve">013.4.00000412                </t>
  </si>
  <si>
    <t xml:space="preserve">013.4.00000413               </t>
  </si>
  <si>
    <t xml:space="preserve">013.4.00000414                </t>
  </si>
  <si>
    <t xml:space="preserve">013.4.00000415                </t>
  </si>
  <si>
    <t xml:space="preserve">013.4.00000416                </t>
  </si>
  <si>
    <t xml:space="preserve">013.4.00000411                </t>
  </si>
  <si>
    <t xml:space="preserve">013.4.00000410                </t>
  </si>
  <si>
    <t xml:space="preserve">013.4.00000408                </t>
  </si>
  <si>
    <t xml:space="preserve">013.4.00000409                </t>
  </si>
  <si>
    <t xml:space="preserve">013.4.00000407                </t>
  </si>
  <si>
    <t xml:space="preserve">013.4.00000406                </t>
  </si>
  <si>
    <t xml:space="preserve">013.4.00000404                </t>
  </si>
  <si>
    <t xml:space="preserve">013.4.00000403                </t>
  </si>
  <si>
    <t xml:space="preserve">013.4.00000400                </t>
  </si>
  <si>
    <t xml:space="preserve">013.4.00000399                </t>
  </si>
  <si>
    <t xml:space="preserve">013.4.00000398                </t>
  </si>
  <si>
    <t xml:space="preserve">013.4.00000397                </t>
  </si>
  <si>
    <t xml:space="preserve">013.4.00000396                </t>
  </si>
  <si>
    <t xml:space="preserve">013.4.00000395                </t>
  </si>
  <si>
    <t xml:space="preserve">013.4.00000405                </t>
  </si>
  <si>
    <t>20,5 кв.м.</t>
  </si>
  <si>
    <t xml:space="preserve">013.4.00000394                </t>
  </si>
  <si>
    <t xml:space="preserve">013.4.000108                  </t>
  </si>
  <si>
    <t>Резервуар-усреднитель на площадке №1 производительнно-технологического комплекса "Отчистные сооружения канализации производительностью 2000 м3/сутки", 250 м3</t>
  </si>
  <si>
    <t xml:space="preserve">013.4.00000003                </t>
  </si>
  <si>
    <t xml:space="preserve">013.4.000090                  </t>
  </si>
  <si>
    <t xml:space="preserve">013.4.000091                  </t>
  </si>
  <si>
    <t xml:space="preserve">013.4.000092                  </t>
  </si>
  <si>
    <t xml:space="preserve">013.4.000093                  </t>
  </si>
  <si>
    <t xml:space="preserve">013.4.000080                  </t>
  </si>
  <si>
    <t xml:space="preserve">013.4.000070                  </t>
  </si>
  <si>
    <t xml:space="preserve">013.4.000079                  </t>
  </si>
  <si>
    <t xml:space="preserve">013.4.000074                  </t>
  </si>
  <si>
    <t xml:space="preserve">013.4.000100                  </t>
  </si>
  <si>
    <t xml:space="preserve">013.4.000103                  </t>
  </si>
  <si>
    <t xml:space="preserve">013.4.00000188                </t>
  </si>
  <si>
    <t xml:space="preserve">013.4.00000189                </t>
  </si>
  <si>
    <t xml:space="preserve">013.4.00000185                </t>
  </si>
  <si>
    <t xml:space="preserve">013.4.00000184                </t>
  </si>
  <si>
    <t xml:space="preserve">013.4.00000193                </t>
  </si>
  <si>
    <t xml:space="preserve">013.4.00000182                </t>
  </si>
  <si>
    <t xml:space="preserve">013.4.00000181                </t>
  </si>
  <si>
    <t xml:space="preserve">013.4.00000180                </t>
  </si>
  <si>
    <t xml:space="preserve">013.4.000086                  </t>
  </si>
  <si>
    <t xml:space="preserve">013.4.000087                  </t>
  </si>
  <si>
    <t xml:space="preserve">013.4.000081                  </t>
  </si>
  <si>
    <t xml:space="preserve">013.4.000107                  </t>
  </si>
  <si>
    <t xml:space="preserve">013.4.000104                  </t>
  </si>
  <si>
    <t xml:space="preserve">013.4.000085                  </t>
  </si>
  <si>
    <t xml:space="preserve">013.4.000105                  </t>
  </si>
  <si>
    <t xml:space="preserve">013.4.00000027                </t>
  </si>
  <si>
    <t xml:space="preserve">013.4.00000429                </t>
  </si>
  <si>
    <t>Помещение № 1 - гараж, ул.Новотепловская, д.4 "А"</t>
  </si>
  <si>
    <t>24,6 кв.м.</t>
  </si>
  <si>
    <t xml:space="preserve">013.4.00000002                </t>
  </si>
  <si>
    <t xml:space="preserve">013.4.000073                  </t>
  </si>
  <si>
    <t xml:space="preserve">013.4.00000183                </t>
  </si>
  <si>
    <t xml:space="preserve">013.4.000075                  </t>
  </si>
  <si>
    <t xml:space="preserve">013.4.000102                  </t>
  </si>
  <si>
    <t xml:space="preserve">013.4.000244                  </t>
  </si>
  <si>
    <t xml:space="preserve">013.4.000223                  </t>
  </si>
  <si>
    <t xml:space="preserve">013.4.000216                  </t>
  </si>
  <si>
    <t xml:space="preserve">013.4.000211                  </t>
  </si>
  <si>
    <t xml:space="preserve">013.4.000254                  </t>
  </si>
  <si>
    <t xml:space="preserve">013.4.000225                  </t>
  </si>
  <si>
    <t xml:space="preserve">013.4.000226                  </t>
  </si>
  <si>
    <t xml:space="preserve">013.4.000238                  </t>
  </si>
  <si>
    <t xml:space="preserve">013.4.000219                  </t>
  </si>
  <si>
    <t xml:space="preserve">013.4.000232                  </t>
  </si>
  <si>
    <t xml:space="preserve">013.4.000212                  </t>
  </si>
  <si>
    <t xml:space="preserve">013.4.000217                  </t>
  </si>
  <si>
    <t xml:space="preserve">013.4.000239                  </t>
  </si>
  <si>
    <t xml:space="preserve">013.4.000227                  </t>
  </si>
  <si>
    <t xml:space="preserve">013.4.000241                  </t>
  </si>
  <si>
    <t xml:space="preserve">013.4.000245                  </t>
  </si>
  <si>
    <t xml:space="preserve">013.4.000248                  </t>
  </si>
  <si>
    <t xml:space="preserve">013.4.000249                  </t>
  </si>
  <si>
    <t xml:space="preserve">013.4.000221                  </t>
  </si>
  <si>
    <t xml:space="preserve">013.4.000213                  </t>
  </si>
  <si>
    <t xml:space="preserve">013.4.000214                  </t>
  </si>
  <si>
    <t xml:space="preserve">013.4.000218                  </t>
  </si>
  <si>
    <t xml:space="preserve">013.4.000257                  </t>
  </si>
  <si>
    <t xml:space="preserve">013.4.000220                  </t>
  </si>
  <si>
    <t xml:space="preserve">013.4.000222                  </t>
  </si>
  <si>
    <t xml:space="preserve">013.4.000228                  </t>
  </si>
  <si>
    <t xml:space="preserve">013.4.000224                  </t>
  </si>
  <si>
    <t xml:space="preserve">013.4.000229                  </t>
  </si>
  <si>
    <t xml:space="preserve">013.4.000230                  </t>
  </si>
  <si>
    <t xml:space="preserve">013.4.000233                  </t>
  </si>
  <si>
    <t xml:space="preserve">013.4.000234                  </t>
  </si>
  <si>
    <t xml:space="preserve">013.4.000235                  </t>
  </si>
  <si>
    <t xml:space="preserve">013.4.000253                  </t>
  </si>
  <si>
    <t xml:space="preserve">013.4.000251                  </t>
  </si>
  <si>
    <t xml:space="preserve">013.4.000236                  </t>
  </si>
  <si>
    <t xml:space="preserve">013.4.000237                  </t>
  </si>
  <si>
    <t xml:space="preserve">013.4.000210                  </t>
  </si>
  <si>
    <t xml:space="preserve">013.4.000242                  </t>
  </si>
  <si>
    <t xml:space="preserve">013.4.000243                  </t>
  </si>
  <si>
    <t xml:space="preserve">013.4.000252                  </t>
  </si>
  <si>
    <t xml:space="preserve">013.4.000255                  </t>
  </si>
  <si>
    <t xml:space="preserve">013.4.000247                  </t>
  </si>
  <si>
    <t xml:space="preserve">013.4.000256                  </t>
  </si>
  <si>
    <t xml:space="preserve">013.4.000240                  </t>
  </si>
  <si>
    <t xml:space="preserve">013.4.000215                  </t>
  </si>
  <si>
    <t xml:space="preserve">013.4.000231                  </t>
  </si>
  <si>
    <t xml:space="preserve">013.4.000250                  </t>
  </si>
  <si>
    <t xml:space="preserve">013.4.000246                  </t>
  </si>
  <si>
    <t>Сооружение культуры и отдыха</t>
  </si>
  <si>
    <t xml:space="preserve">Проезды и тротуары </t>
  </si>
  <si>
    <t xml:space="preserve">013.4.00000486                </t>
  </si>
  <si>
    <t xml:space="preserve">013.4.00000487                </t>
  </si>
  <si>
    <t xml:space="preserve">013.4.00000488                </t>
  </si>
  <si>
    <t xml:space="preserve">013.4.00000489                </t>
  </si>
  <si>
    <t>56:22:0601007:465</t>
  </si>
  <si>
    <t>ЗЕМЕЛЬНЫЕ УЧАСТКИ (КОММУН)</t>
  </si>
  <si>
    <t>56:22:0601008:932</t>
  </si>
  <si>
    <t>Земельный участок, скважины № 7</t>
  </si>
  <si>
    <t xml:space="preserve">Земельный участок, скважины № 5 </t>
  </si>
  <si>
    <t>56:22:0601022:230</t>
  </si>
  <si>
    <t xml:space="preserve">013.4.00000493             </t>
  </si>
  <si>
    <t xml:space="preserve">013.4.00000494        </t>
  </si>
  <si>
    <t>ул.60 лет СССР</t>
  </si>
  <si>
    <t>Р709ХК56</t>
  </si>
  <si>
    <t>Наружний газопровод к жилым домам по ул.Долговская, ул.Кольцова</t>
  </si>
  <si>
    <t>013.4.00000495</t>
  </si>
  <si>
    <t xml:space="preserve">Сооружение </t>
  </si>
  <si>
    <r>
      <t xml:space="preserve">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Раздел 1. Недвижимое имущество</t>
    </r>
  </si>
  <si>
    <t>Канализационно-насосная станция № 1 ул.Лесная</t>
  </si>
  <si>
    <t xml:space="preserve">013.4.000114                  </t>
  </si>
  <si>
    <t>Канализационно-насосная станция № 2 ул.Поляничко</t>
  </si>
  <si>
    <t xml:space="preserve">013.4.000112           </t>
  </si>
  <si>
    <t>Канализационно-насосная станция № 3 ул. Еременко</t>
  </si>
  <si>
    <t xml:space="preserve">013.4.000113           </t>
  </si>
  <si>
    <t xml:space="preserve">Канализационно-насосная станция № 4 в 300 м северо-западнее п.Первомайский </t>
  </si>
  <si>
    <t>Канализационно-насосная станция ул.Пугачева</t>
  </si>
  <si>
    <t xml:space="preserve">013.4.000115           </t>
  </si>
  <si>
    <t>Канализационно-насосная станция "Центральная"  в 50 южнее п.Первомайский</t>
  </si>
  <si>
    <t>013.4.000116</t>
  </si>
  <si>
    <t>внутрипоселк.газопров.высок.и низк.давления к жилым домам</t>
  </si>
  <si>
    <t>внутрипоселк.газопров.к двухквартирным жил.домам ул.Мирная</t>
  </si>
  <si>
    <t>внутрипоселк.газопров.к жил.домам ул.Лесная,Уральская,солнечная(высок.и низк.дав</t>
  </si>
  <si>
    <t>внутрипоселк.газопров.низк.давл.для закольцовки ул.Парковая,1 Мая,Новая</t>
  </si>
  <si>
    <t>внутрипоселк.газопровов к жил.домам ул.Северная,ул.Восточная</t>
  </si>
  <si>
    <t>внутрипоселк.газопровод высок.и низк.давления к 2 кв.жил.домам</t>
  </si>
  <si>
    <t>внутрипоселк.газопровод жил.дама № 24 ул.Мирная</t>
  </si>
  <si>
    <t>внутрипоселк.газопровод к жил дому № 6 ул,Северная</t>
  </si>
  <si>
    <t>внутрипоселк.газопровод к жил.домам ул.Майская,Юго-Западная</t>
  </si>
  <si>
    <t>внутрипоселк.газопровод к жил.домам ул.Пугачева</t>
  </si>
  <si>
    <t>внутрипоселк.газопровод к жил.домам ул.Пугачева,ул.Попковой</t>
  </si>
  <si>
    <t>внутрипоселк.газопровод к жил.домам ул.Спортивная,ул.Западная,ул.Мирная,ул,попко</t>
  </si>
  <si>
    <t>внутрипоселк.газопровод к жил.домам ул.Уральская,Лесная,Солнечная (выс.давл)</t>
  </si>
  <si>
    <t>внутрипоселк.газопровод к жил.дому № 22 укл.Мирная</t>
  </si>
  <si>
    <t>внутрипоселк.газопровод к жил.дому ул.Северная,ул.Восточная</t>
  </si>
  <si>
    <t>внутрипоселк.газопровод котельной спортивного корпуса на территории стадиона</t>
  </si>
  <si>
    <t>внутрипоселк.газопровод низк.давления к 16 кв.дому ул.Транспортная</t>
  </si>
  <si>
    <t>внутрипоселк.газопровод низк.давления к жил.домам</t>
  </si>
  <si>
    <t>внутрипоселк.газопровод спирто-водочного завода</t>
  </si>
  <si>
    <t>внутрипоселк.газопровод ул.Мирная д.16</t>
  </si>
  <si>
    <t>внутрипоселковый газопровод</t>
  </si>
  <si>
    <t>внутрипоселковый газопровод 12 кв.жил.дома ул.Победы</t>
  </si>
  <si>
    <t>внутрипоселковый газопровод 16 кв.жил.дома ул.Северная 2</t>
  </si>
  <si>
    <t>внутрипоселковый газопровод выс.давл.ул.Попковой</t>
  </si>
  <si>
    <t>внутрипоселковый газопровод к жил.домам</t>
  </si>
  <si>
    <t>внутрипоселковый газопровод к жил.дому ул.Кооперативная</t>
  </si>
  <si>
    <t>внутрипоселковый газопровод низк.давл.котельной средней школы</t>
  </si>
  <si>
    <t>внутрипоселковый газопровод низк.давления жил.домов ул.Строительная</t>
  </si>
  <si>
    <t>внутрипоселковый газопровод низк.давления ул.Садовая</t>
  </si>
  <si>
    <t>внутрипоселковый газопровод ул.Аэродромная</t>
  </si>
  <si>
    <t>внутрипоселковый газопровод ул.Новотепловская,д 5</t>
  </si>
  <si>
    <t>внутрипоселковый газопровод ул.Победы д.8</t>
  </si>
  <si>
    <t>внутрипоселковый надземн.газопровод низк.давл.ул.Станичная</t>
  </si>
  <si>
    <t>внутрипоселковый наружней газопровод к 12 кв.жилюдому</t>
  </si>
  <si>
    <t>внутрипоселковый наружней газопровод к жил.домам ул.60 лет СССР</t>
  </si>
  <si>
    <t>внутрипоселковый наружней газопровод к жил.дому № 3 ул.Восточная</t>
  </si>
  <si>
    <t>внутрипоселковый фасадный газопровод 24-х кв.жил.доме</t>
  </si>
  <si>
    <t>50 400,00</t>
  </si>
  <si>
    <t>19 900,00</t>
  </si>
  <si>
    <t>314 900,00</t>
  </si>
  <si>
    <t>149 700,00</t>
  </si>
  <si>
    <t>54 200,00</t>
  </si>
  <si>
    <t>28 900,00</t>
  </si>
  <si>
    <t>18 600,00</t>
  </si>
  <si>
    <t>12 500,00</t>
  </si>
  <si>
    <t>119 200,00</t>
  </si>
  <si>
    <t>54 800,00</t>
  </si>
  <si>
    <t>132 200,00</t>
  </si>
  <si>
    <t>324 200,00</t>
  </si>
  <si>
    <t>14 300,00</t>
  </si>
  <si>
    <t>15 700,00</t>
  </si>
  <si>
    <t>48 400,00</t>
  </si>
  <si>
    <t>92 780,00</t>
  </si>
  <si>
    <t>41 900,00</t>
  </si>
  <si>
    <t>118 300,00</t>
  </si>
  <si>
    <t>101 100,00</t>
  </si>
  <si>
    <t>5 400,00</t>
  </si>
  <si>
    <t>353 885,00</t>
  </si>
  <si>
    <t>8 600,00</t>
  </si>
  <si>
    <t>3 600,00</t>
  </si>
  <si>
    <t>122 200,00</t>
  </si>
  <si>
    <t>358 500,00</t>
  </si>
  <si>
    <t>85 000,00</t>
  </si>
  <si>
    <t>15 200,00</t>
  </si>
  <si>
    <t>16 700,00</t>
  </si>
  <si>
    <t>226 300,00</t>
  </si>
  <si>
    <t>4 000,00</t>
  </si>
  <si>
    <t>12 200,00</t>
  </si>
  <si>
    <t>60 700,00</t>
  </si>
  <si>
    <t>6 600,00</t>
  </si>
  <si>
    <t>24 300,00</t>
  </si>
  <si>
    <t>11 800,00</t>
  </si>
  <si>
    <t>3 200,00</t>
  </si>
  <si>
    <t>наружние инженерные сети водопров.27 кв.жил.дома</t>
  </si>
  <si>
    <t>внутрипоселковая канализация</t>
  </si>
  <si>
    <t>водозабор</t>
  </si>
  <si>
    <t>водоотвод р.Чаган</t>
  </si>
  <si>
    <t>водоотводной канал</t>
  </si>
  <si>
    <t>магистральные инженерные сети 13 квартала</t>
  </si>
  <si>
    <t>магистральные тепловые сети</t>
  </si>
  <si>
    <t>наружн.инженерные сети водопровод. и канализац.6 кв.</t>
  </si>
  <si>
    <t>наружн.инженерн.сети канализации 27 кв.жил.дома</t>
  </si>
  <si>
    <t>наружней водопровод</t>
  </si>
  <si>
    <t>наружние водопроводные сети</t>
  </si>
  <si>
    <t>наружние водопроводный сети</t>
  </si>
  <si>
    <t>наружние инженерные сети водопровода и канализац.10 кв.</t>
  </si>
  <si>
    <t>наружние инженерные сети водопровлда и канализац.9 кв.</t>
  </si>
  <si>
    <t>наружние инженерные сети 17 кв.</t>
  </si>
  <si>
    <t>наружние инженерные сети водопр.и канализац.32 кв.</t>
  </si>
  <si>
    <t>наружние инженерные сети водопров.16,16а кв.</t>
  </si>
  <si>
    <t>наружние инженерные сети водопров.2,5,6,8 кв.</t>
  </si>
  <si>
    <t>наружние инженерные сети водопров.и канализац.8 кв.</t>
  </si>
  <si>
    <t>наружние инженерные сети канализации</t>
  </si>
  <si>
    <t>наружние инженерные сети канализации 16,16 а кв.</t>
  </si>
  <si>
    <t>наружние сети водопровода 17 кв.</t>
  </si>
  <si>
    <t>наружние сети водопровода 19,20 кв.</t>
  </si>
  <si>
    <t>наружние сети водопровода 18-20 кв.</t>
  </si>
  <si>
    <t>насосная установка</t>
  </si>
  <si>
    <t>подводн.сети насосн.станции 2 подъема</t>
  </si>
  <si>
    <t>теплотрасса</t>
  </si>
  <si>
    <t>теплотрасса 13 квартола</t>
  </si>
  <si>
    <t>теплотрасса ул.Гагарина</t>
  </si>
  <si>
    <t>93 200,00</t>
  </si>
  <si>
    <t>30 700,00</t>
  </si>
  <si>
    <t>1 686 400,00</t>
  </si>
  <si>
    <t>27 700,00</t>
  </si>
  <si>
    <t>59 700,00</t>
  </si>
  <si>
    <t>179 600,00</t>
  </si>
  <si>
    <t>139 800,00</t>
  </si>
  <si>
    <t>237 000,00</t>
  </si>
  <si>
    <t>41 100,00</t>
  </si>
  <si>
    <t>281 300,00</t>
  </si>
  <si>
    <t>6 200,00</t>
  </si>
  <si>
    <t>22 000,00</t>
  </si>
  <si>
    <t>17 800,00</t>
  </si>
  <si>
    <t>325 300,00</t>
  </si>
  <si>
    <t>98 300,00</t>
  </si>
  <si>
    <t>232 500,00</t>
  </si>
  <si>
    <t>576 300,00</t>
  </si>
  <si>
    <t>225 100,00</t>
  </si>
  <si>
    <t>307 400,00</t>
  </si>
  <si>
    <t>385 700,00</t>
  </si>
  <si>
    <t>66 000,00</t>
  </si>
  <si>
    <t>120 900,00</t>
  </si>
  <si>
    <t>229 000,00</t>
  </si>
  <si>
    <t>1 333 200,00</t>
  </si>
  <si>
    <t>423 200,00</t>
  </si>
  <si>
    <t>52 500,00</t>
  </si>
  <si>
    <t>648 000,00</t>
  </si>
  <si>
    <t xml:space="preserve">013.4.000133                  </t>
  </si>
  <si>
    <t xml:space="preserve">013.4.000162                  </t>
  </si>
  <si>
    <t xml:space="preserve">013.4.000135                  </t>
  </si>
  <si>
    <t xml:space="preserve">013.4.000136                  </t>
  </si>
  <si>
    <t xml:space="preserve">013.4.000137                 </t>
  </si>
  <si>
    <t xml:space="preserve">013.4.000138                  </t>
  </si>
  <si>
    <t xml:space="preserve">013.4.000139                  </t>
  </si>
  <si>
    <t xml:space="preserve">013.4.000140                 </t>
  </si>
  <si>
    <t xml:space="preserve">013.4.000141                </t>
  </si>
  <si>
    <t xml:space="preserve">013.4.000142                  </t>
  </si>
  <si>
    <t xml:space="preserve">013.4.000143                  </t>
  </si>
  <si>
    <t xml:space="preserve">013.4.000144                  </t>
  </si>
  <si>
    <t xml:space="preserve">013.4.000145                  </t>
  </si>
  <si>
    <t xml:space="preserve">013.4.000146                  </t>
  </si>
  <si>
    <t xml:space="preserve">013.4.000147                 </t>
  </si>
  <si>
    <t xml:space="preserve">013.4.000149                  </t>
  </si>
  <si>
    <t xml:space="preserve">013.4.000150                  </t>
  </si>
  <si>
    <t xml:space="preserve">013.4.000151                  </t>
  </si>
  <si>
    <t xml:space="preserve">013.4.000152                  </t>
  </si>
  <si>
    <t xml:space="preserve">013.4.000153                  </t>
  </si>
  <si>
    <t xml:space="preserve">013.4.000163                  </t>
  </si>
  <si>
    <t xml:space="preserve">013.4.000164                  </t>
  </si>
  <si>
    <t xml:space="preserve">013.4.000165                  </t>
  </si>
  <si>
    <t xml:space="preserve">013.4.000166                  </t>
  </si>
  <si>
    <t xml:space="preserve">013.4.000167                  </t>
  </si>
  <si>
    <t xml:space="preserve">013.4.000168                  </t>
  </si>
  <si>
    <t xml:space="preserve">013.4.000169                  </t>
  </si>
  <si>
    <t xml:space="preserve">013.4.000170                  </t>
  </si>
  <si>
    <t xml:space="preserve">013.4.000158                  </t>
  </si>
  <si>
    <t xml:space="preserve">013.4.000159                  </t>
  </si>
  <si>
    <t xml:space="preserve">013.4.000161                  </t>
  </si>
  <si>
    <t xml:space="preserve">013.4.000157                  </t>
  </si>
  <si>
    <t xml:space="preserve">013.4.000160                  </t>
  </si>
  <si>
    <t xml:space="preserve">013.4.000154                  </t>
  </si>
  <si>
    <t xml:space="preserve">013.4.000190                  </t>
  </si>
  <si>
    <t xml:space="preserve">013.4.000171                  </t>
  </si>
  <si>
    <t xml:space="preserve">013.4.000178                  </t>
  </si>
  <si>
    <t xml:space="preserve">013.4.000179                  </t>
  </si>
  <si>
    <t xml:space="preserve">013.4.000180                  </t>
  </si>
  <si>
    <t xml:space="preserve">013.4.000182                  </t>
  </si>
  <si>
    <t xml:space="preserve">013.4.000183                  </t>
  </si>
  <si>
    <t xml:space="preserve">013.4.000184                  </t>
  </si>
  <si>
    <t xml:space="preserve">013.4.000185                  </t>
  </si>
  <si>
    <t xml:space="preserve">013.4.000186                  </t>
  </si>
  <si>
    <t xml:space="preserve">013.4.000187                  </t>
  </si>
  <si>
    <t xml:space="preserve">013.4.000188                  </t>
  </si>
  <si>
    <t xml:space="preserve">013.4.000189                  </t>
  </si>
  <si>
    <t xml:space="preserve">013.4.000176                  </t>
  </si>
  <si>
    <t xml:space="preserve">013.4.000177                  </t>
  </si>
  <si>
    <t xml:space="preserve">013.4.000191                  </t>
  </si>
  <si>
    <t xml:space="preserve">013.4.000192                  </t>
  </si>
  <si>
    <t xml:space="preserve">013.4.000193                  </t>
  </si>
  <si>
    <t xml:space="preserve">013.4.000194                  </t>
  </si>
  <si>
    <t xml:space="preserve">013.4.000195                  </t>
  </si>
  <si>
    <t xml:space="preserve">013.4.000196                  </t>
  </si>
  <si>
    <t xml:space="preserve">013.4.000201                  </t>
  </si>
  <si>
    <t xml:space="preserve">013.4.000202                  </t>
  </si>
  <si>
    <t xml:space="preserve">013.4.000205                  </t>
  </si>
  <si>
    <t xml:space="preserve">013.4.000206                  </t>
  </si>
  <si>
    <t xml:space="preserve">013.4.000207                  </t>
  </si>
  <si>
    <t xml:space="preserve">013.4.000173                  </t>
  </si>
  <si>
    <t xml:space="preserve">013.4.000174                  </t>
  </si>
  <si>
    <t xml:space="preserve">013.4.000134                  </t>
  </si>
  <si>
    <t>X248XE56</t>
  </si>
  <si>
    <t>013.4.00000055</t>
  </si>
  <si>
    <t>во временное владение и пользование за плату имущество</t>
  </si>
  <si>
    <t xml:space="preserve">в безвозмездное пользование  </t>
  </si>
  <si>
    <t>56:22:0000000:3208</t>
  </si>
  <si>
    <t>56:22:0601009:517</t>
  </si>
  <si>
    <t>801+/-10</t>
  </si>
  <si>
    <t>1420+/-13</t>
  </si>
  <si>
    <t>ЗЕМЕЛЬНЫЕ УЧАСТКИ ТРОТУАРОВ</t>
  </si>
  <si>
    <t>Реестр муниципального имущества муниципального образования Первомайский сельсовет Первомайского района Оренбургской области на 01.10.2022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</si>
</sst>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rgb="FF34343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0" borderId="1" xfId="0" applyBorder="1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2" fontId="0" fillId="0" borderId="1" xfId="0" applyNumberFormat="1" applyFill="1" applyBorder="1" applyAlignment="1">
      <alignment horizontal="center" vertical="center" wrapText="1" shrinkToFit="1"/>
    </xf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 shrinkToFit="1"/>
    </xf>
    <xf numFmtId="2" fontId="0" fillId="0" borderId="3" xfId="0" applyNumberFormat="1" applyFill="1" applyBorder="1" applyAlignment="1">
      <alignment horizontal="center" vertical="center" wrapText="1" shrinkToFit="1"/>
    </xf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0" fillId="0" borderId="7" xfId="0" applyFill="1" applyBorder="1" applyAlignment="1">
      <alignment horizontal="center" vertical="center" wrapText="1" shrinkToFi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2" fontId="0" fillId="0" borderId="8" xfId="0" applyNumberForma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6"/>
  <sheetViews>
    <sheetView topLeftCell="A61" workbookViewId="0">
      <selection activeCell="E73" sqref="E73"/>
    </sheetView>
  </sheetViews>
  <sheetFormatPr defaultRowHeight="15"/>
  <cols>
    <col min="1" max="1" width="7.140625" customWidth="1"/>
    <col min="2" max="2" width="28.7109375" customWidth="1"/>
    <col min="3" max="3" width="17.85546875" customWidth="1"/>
    <col min="4" max="4" width="19.85546875" customWidth="1"/>
    <col min="5" max="5" width="14.140625" customWidth="1"/>
    <col min="6" max="6" width="9.42578125" customWidth="1"/>
    <col min="7" max="8" width="15.7109375" customWidth="1"/>
    <col min="9" max="9" width="10.28515625" customWidth="1"/>
    <col min="10" max="10" width="14.140625" hidden="1" customWidth="1"/>
    <col min="11" max="11" width="10.85546875" hidden="1" customWidth="1"/>
  </cols>
  <sheetData>
    <row r="1" spans="1:11" ht="20.25">
      <c r="A1" s="67" t="s">
        <v>130</v>
      </c>
      <c r="B1" s="68"/>
      <c r="C1" s="68"/>
      <c r="D1" s="68"/>
      <c r="E1" s="68"/>
      <c r="F1" s="68"/>
      <c r="G1" s="68"/>
      <c r="H1" s="68"/>
      <c r="I1" s="68"/>
      <c r="J1" s="68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69" t="s">
        <v>399</v>
      </c>
      <c r="B3" s="69"/>
      <c r="C3" s="69"/>
      <c r="D3" s="69"/>
      <c r="E3" s="69"/>
      <c r="F3" s="69"/>
      <c r="G3" s="69"/>
      <c r="H3" s="69"/>
      <c r="I3" s="10"/>
      <c r="J3" s="10"/>
      <c r="K3" s="1"/>
    </row>
    <row r="4" spans="1:11" ht="151.5" customHeight="1">
      <c r="A4" s="5" t="s">
        <v>0</v>
      </c>
      <c r="B4" s="5" t="s">
        <v>1</v>
      </c>
      <c r="C4" s="4" t="s">
        <v>8</v>
      </c>
      <c r="D4" s="5" t="s">
        <v>9</v>
      </c>
      <c r="E4" s="6" t="s">
        <v>10</v>
      </c>
      <c r="F4" s="4" t="s">
        <v>337</v>
      </c>
      <c r="G4" s="4" t="s">
        <v>12</v>
      </c>
      <c r="H4" s="4" t="s">
        <v>13</v>
      </c>
      <c r="I4" s="4" t="s">
        <v>22</v>
      </c>
      <c r="J4" s="7" t="s">
        <v>14</v>
      </c>
      <c r="K4" s="4" t="s">
        <v>337</v>
      </c>
    </row>
    <row r="5" spans="1:11" s="19" customFormat="1" ht="28.5" customHeight="1">
      <c r="A5" s="5">
        <v>1</v>
      </c>
      <c r="B5" s="5">
        <v>2</v>
      </c>
      <c r="C5" s="4">
        <v>3</v>
      </c>
      <c r="D5" s="5">
        <v>4</v>
      </c>
      <c r="E5" s="6">
        <v>5</v>
      </c>
      <c r="F5" s="4">
        <v>6</v>
      </c>
      <c r="G5" s="4">
        <v>7</v>
      </c>
      <c r="H5" s="4">
        <v>8</v>
      </c>
      <c r="I5" s="4">
        <v>9</v>
      </c>
      <c r="J5" s="7">
        <v>10</v>
      </c>
      <c r="K5" s="4">
        <v>11</v>
      </c>
    </row>
    <row r="6" spans="1:11" ht="76.5" customHeight="1">
      <c r="A6" s="5">
        <v>1</v>
      </c>
      <c r="B6" s="6" t="s">
        <v>231</v>
      </c>
      <c r="C6" s="4" t="s">
        <v>775</v>
      </c>
      <c r="D6" s="4" t="s">
        <v>232</v>
      </c>
      <c r="E6" s="6" t="s">
        <v>25</v>
      </c>
      <c r="F6" s="4">
        <v>954</v>
      </c>
      <c r="G6" s="4" t="s">
        <v>218</v>
      </c>
      <c r="H6" s="4" t="s">
        <v>26</v>
      </c>
      <c r="I6" s="4"/>
      <c r="J6" s="14">
        <v>321784.2</v>
      </c>
      <c r="K6" s="4" t="s">
        <v>343</v>
      </c>
    </row>
    <row r="7" spans="1:11" ht="63.75" customHeight="1">
      <c r="A7" s="5">
        <f t="shared" ref="A7:A38" si="0">A6+1</f>
        <v>2</v>
      </c>
      <c r="B7" s="6" t="s">
        <v>289</v>
      </c>
      <c r="C7" s="4" t="s">
        <v>774</v>
      </c>
      <c r="D7" s="4" t="s">
        <v>290</v>
      </c>
      <c r="E7" s="6" t="s">
        <v>25</v>
      </c>
      <c r="F7" s="4">
        <v>954</v>
      </c>
      <c r="G7" s="4" t="s">
        <v>218</v>
      </c>
      <c r="H7" s="4" t="s">
        <v>26</v>
      </c>
      <c r="I7" s="4"/>
      <c r="J7" s="14">
        <v>321784.2</v>
      </c>
      <c r="K7" s="4" t="s">
        <v>371</v>
      </c>
    </row>
    <row r="8" spans="1:11" ht="79.5" customHeight="1">
      <c r="A8" s="5">
        <f t="shared" si="0"/>
        <v>3</v>
      </c>
      <c r="B8" s="6" t="s">
        <v>275</v>
      </c>
      <c r="C8" s="4" t="s">
        <v>773</v>
      </c>
      <c r="D8" s="4" t="s">
        <v>276</v>
      </c>
      <c r="E8" s="6" t="s">
        <v>25</v>
      </c>
      <c r="F8" s="4">
        <v>874</v>
      </c>
      <c r="G8" s="4" t="s">
        <v>218</v>
      </c>
      <c r="H8" s="4" t="s">
        <v>26</v>
      </c>
      <c r="I8" s="4"/>
      <c r="J8" s="14">
        <v>294800.2</v>
      </c>
      <c r="K8" s="4" t="s">
        <v>365</v>
      </c>
    </row>
    <row r="9" spans="1:11" ht="44.25" customHeight="1">
      <c r="A9" s="5">
        <f t="shared" si="0"/>
        <v>4</v>
      </c>
      <c r="B9" s="6" t="s">
        <v>259</v>
      </c>
      <c r="C9" s="4" t="s">
        <v>772</v>
      </c>
      <c r="D9" s="4" t="s">
        <v>260</v>
      </c>
      <c r="E9" s="6" t="s">
        <v>25</v>
      </c>
      <c r="F9" s="4">
        <v>888</v>
      </c>
      <c r="G9" s="4" t="s">
        <v>218</v>
      </c>
      <c r="H9" s="4" t="s">
        <v>26</v>
      </c>
      <c r="I9" s="4"/>
      <c r="J9" s="14">
        <v>299522.40000000002</v>
      </c>
      <c r="K9" s="4" t="s">
        <v>357</v>
      </c>
    </row>
    <row r="10" spans="1:11" ht="58.5" customHeight="1">
      <c r="A10" s="5">
        <f t="shared" si="0"/>
        <v>5</v>
      </c>
      <c r="B10" s="6" t="s">
        <v>281</v>
      </c>
      <c r="C10" s="4" t="s">
        <v>771</v>
      </c>
      <c r="D10" s="4" t="s">
        <v>282</v>
      </c>
      <c r="E10" s="6" t="s">
        <v>25</v>
      </c>
      <c r="F10" s="4">
        <v>909</v>
      </c>
      <c r="G10" s="4" t="s">
        <v>218</v>
      </c>
      <c r="H10" s="4" t="s">
        <v>26</v>
      </c>
      <c r="I10" s="4"/>
      <c r="J10" s="14">
        <v>306605.7</v>
      </c>
      <c r="K10" s="4" t="s">
        <v>363</v>
      </c>
    </row>
    <row r="11" spans="1:11" ht="84" customHeight="1">
      <c r="A11" s="5">
        <f t="shared" si="0"/>
        <v>6</v>
      </c>
      <c r="B11" s="6" t="s">
        <v>325</v>
      </c>
      <c r="C11" s="4" t="s">
        <v>770</v>
      </c>
      <c r="D11" s="4" t="s">
        <v>326</v>
      </c>
      <c r="E11" s="6" t="s">
        <v>25</v>
      </c>
      <c r="F11" s="4">
        <v>857</v>
      </c>
      <c r="G11" s="4" t="s">
        <v>218</v>
      </c>
      <c r="H11" s="4" t="s">
        <v>26</v>
      </c>
      <c r="I11" s="4"/>
      <c r="J11" s="14">
        <v>289066.09999999998</v>
      </c>
      <c r="K11" s="4" t="s">
        <v>389</v>
      </c>
    </row>
    <row r="12" spans="1:11" ht="79.5" customHeight="1">
      <c r="A12" s="5">
        <f t="shared" si="0"/>
        <v>7</v>
      </c>
      <c r="B12" s="6" t="s">
        <v>271</v>
      </c>
      <c r="C12" s="4" t="s">
        <v>769</v>
      </c>
      <c r="D12" s="4" t="s">
        <v>272</v>
      </c>
      <c r="E12" s="6" t="s">
        <v>25</v>
      </c>
      <c r="F12" s="4">
        <v>909</v>
      </c>
      <c r="G12" s="4" t="s">
        <v>218</v>
      </c>
      <c r="H12" s="4" t="s">
        <v>26</v>
      </c>
      <c r="I12" s="4"/>
      <c r="J12" s="14">
        <v>306605.7</v>
      </c>
      <c r="K12" s="4" t="s">
        <v>363</v>
      </c>
    </row>
    <row r="13" spans="1:11" ht="61.5" customHeight="1">
      <c r="A13" s="5">
        <f t="shared" si="0"/>
        <v>8</v>
      </c>
      <c r="B13" s="6" t="s">
        <v>267</v>
      </c>
      <c r="C13" s="4" t="s">
        <v>768</v>
      </c>
      <c r="D13" s="4" t="s">
        <v>268</v>
      </c>
      <c r="E13" s="6" t="s">
        <v>25</v>
      </c>
      <c r="F13" s="4">
        <v>429</v>
      </c>
      <c r="G13" s="4" t="s">
        <v>218</v>
      </c>
      <c r="H13" s="4" t="s">
        <v>26</v>
      </c>
      <c r="I13" s="4"/>
      <c r="J13" s="14">
        <v>144701.70000000001</v>
      </c>
      <c r="K13" s="4" t="s">
        <v>360</v>
      </c>
    </row>
    <row r="14" spans="1:11" ht="78.75" customHeight="1">
      <c r="A14" s="5">
        <f t="shared" si="0"/>
        <v>9</v>
      </c>
      <c r="B14" s="6" t="s">
        <v>287</v>
      </c>
      <c r="C14" s="4" t="s">
        <v>767</v>
      </c>
      <c r="D14" s="4" t="s">
        <v>288</v>
      </c>
      <c r="E14" s="6" t="s">
        <v>25</v>
      </c>
      <c r="F14" s="4">
        <v>578</v>
      </c>
      <c r="G14" s="4" t="s">
        <v>218</v>
      </c>
      <c r="H14" s="4" t="s">
        <v>26</v>
      </c>
      <c r="I14" s="4"/>
      <c r="J14" s="14">
        <v>194959.4</v>
      </c>
      <c r="K14" s="4" t="s">
        <v>370</v>
      </c>
    </row>
    <row r="15" spans="1:11" ht="77.25" customHeight="1">
      <c r="A15" s="5">
        <f t="shared" si="0"/>
        <v>10</v>
      </c>
      <c r="B15" s="6" t="s">
        <v>323</v>
      </c>
      <c r="C15" s="4" t="s">
        <v>766</v>
      </c>
      <c r="D15" s="4" t="s">
        <v>324</v>
      </c>
      <c r="E15" s="6" t="s">
        <v>25</v>
      </c>
      <c r="F15" s="4">
        <v>788</v>
      </c>
      <c r="G15" s="4" t="s">
        <v>218</v>
      </c>
      <c r="H15" s="4" t="s">
        <v>26</v>
      </c>
      <c r="I15" s="4"/>
      <c r="J15" s="14">
        <v>265792.40000000002</v>
      </c>
      <c r="K15" s="4" t="s">
        <v>388</v>
      </c>
    </row>
    <row r="16" spans="1:11" ht="71.25" customHeight="1">
      <c r="A16" s="5">
        <f t="shared" si="0"/>
        <v>11</v>
      </c>
      <c r="B16" s="6" t="s">
        <v>273</v>
      </c>
      <c r="C16" s="4" t="s">
        <v>765</v>
      </c>
      <c r="D16" s="4" t="s">
        <v>274</v>
      </c>
      <c r="E16" s="6" t="s">
        <v>25</v>
      </c>
      <c r="F16" s="4">
        <v>577</v>
      </c>
      <c r="G16" s="4" t="s">
        <v>218</v>
      </c>
      <c r="H16" s="4" t="s">
        <v>26</v>
      </c>
      <c r="I16" s="4"/>
      <c r="J16" s="14">
        <v>194622.1</v>
      </c>
      <c r="K16" s="4" t="s">
        <v>364</v>
      </c>
    </row>
    <row r="17" spans="1:11" ht="87.75" customHeight="1">
      <c r="A17" s="5">
        <f t="shared" si="0"/>
        <v>12</v>
      </c>
      <c r="B17" s="6" t="s">
        <v>255</v>
      </c>
      <c r="C17" s="4" t="s">
        <v>764</v>
      </c>
      <c r="D17" s="4" t="s">
        <v>256</v>
      </c>
      <c r="E17" s="6" t="s">
        <v>25</v>
      </c>
      <c r="F17" s="4">
        <v>915</v>
      </c>
      <c r="G17" s="4" t="s">
        <v>218</v>
      </c>
      <c r="H17" s="4" t="s">
        <v>26</v>
      </c>
      <c r="I17" s="4"/>
      <c r="J17" s="14">
        <v>308629.5</v>
      </c>
      <c r="K17" s="4" t="s">
        <v>355</v>
      </c>
    </row>
    <row r="18" spans="1:11" ht="58.5" customHeight="1">
      <c r="A18" s="5">
        <f t="shared" si="0"/>
        <v>13</v>
      </c>
      <c r="B18" s="6" t="s">
        <v>253</v>
      </c>
      <c r="C18" s="4" t="s">
        <v>763</v>
      </c>
      <c r="D18" s="4" t="s">
        <v>254</v>
      </c>
      <c r="E18" s="6" t="s">
        <v>25</v>
      </c>
      <c r="F18" s="4">
        <v>851</v>
      </c>
      <c r="G18" s="4" t="s">
        <v>218</v>
      </c>
      <c r="H18" s="4" t="s">
        <v>26</v>
      </c>
      <c r="I18" s="4"/>
      <c r="J18" s="14">
        <v>287042.3</v>
      </c>
      <c r="K18" s="4" t="s">
        <v>354</v>
      </c>
    </row>
    <row r="19" spans="1:11" ht="60.75" customHeight="1">
      <c r="A19" s="5">
        <f t="shared" si="0"/>
        <v>14</v>
      </c>
      <c r="B19" s="6" t="s">
        <v>279</v>
      </c>
      <c r="C19" s="4" t="s">
        <v>761</v>
      </c>
      <c r="D19" s="4" t="s">
        <v>280</v>
      </c>
      <c r="E19" s="6" t="s">
        <v>25</v>
      </c>
      <c r="F19" s="4">
        <v>1388</v>
      </c>
      <c r="G19" s="4" t="s">
        <v>218</v>
      </c>
      <c r="H19" s="4" t="s">
        <v>26</v>
      </c>
      <c r="I19" s="4"/>
      <c r="J19" s="14">
        <v>468172.4</v>
      </c>
      <c r="K19" s="4" t="s">
        <v>367</v>
      </c>
    </row>
    <row r="20" spans="1:11" ht="64.5" customHeight="1">
      <c r="A20" s="5">
        <f t="shared" si="0"/>
        <v>15</v>
      </c>
      <c r="B20" s="6" t="s">
        <v>233</v>
      </c>
      <c r="C20" s="4" t="s">
        <v>762</v>
      </c>
      <c r="D20" s="4" t="s">
        <v>234</v>
      </c>
      <c r="E20" s="6" t="s">
        <v>25</v>
      </c>
      <c r="F20" s="4">
        <v>1483</v>
      </c>
      <c r="G20" s="4" t="s">
        <v>218</v>
      </c>
      <c r="H20" s="4" t="s">
        <v>26</v>
      </c>
      <c r="I20" s="4"/>
      <c r="J20" s="14">
        <v>500215.9</v>
      </c>
      <c r="K20" s="4" t="s">
        <v>344</v>
      </c>
    </row>
    <row r="21" spans="1:11" ht="44.25" customHeight="1">
      <c r="A21" s="5">
        <f t="shared" si="0"/>
        <v>16</v>
      </c>
      <c r="B21" s="6" t="s">
        <v>251</v>
      </c>
      <c r="C21" s="4" t="s">
        <v>760</v>
      </c>
      <c r="D21" s="4" t="s">
        <v>252</v>
      </c>
      <c r="E21" s="6" t="s">
        <v>25</v>
      </c>
      <c r="F21" s="4">
        <v>985</v>
      </c>
      <c r="G21" s="4" t="s">
        <v>218</v>
      </c>
      <c r="H21" s="4" t="s">
        <v>26</v>
      </c>
      <c r="I21" s="4"/>
      <c r="J21" s="14">
        <v>332240.5</v>
      </c>
      <c r="K21" s="4" t="s">
        <v>353</v>
      </c>
    </row>
    <row r="22" spans="1:11" ht="57" customHeight="1">
      <c r="A22" s="5">
        <f t="shared" si="0"/>
        <v>17</v>
      </c>
      <c r="B22" s="6" t="s">
        <v>283</v>
      </c>
      <c r="C22" s="4" t="s">
        <v>758</v>
      </c>
      <c r="D22" s="4" t="s">
        <v>284</v>
      </c>
      <c r="E22" s="6" t="s">
        <v>25</v>
      </c>
      <c r="F22" s="4">
        <v>1890</v>
      </c>
      <c r="G22" s="4" t="s">
        <v>218</v>
      </c>
      <c r="H22" s="4" t="s">
        <v>26</v>
      </c>
      <c r="I22" s="4"/>
      <c r="J22" s="14">
        <v>637497</v>
      </c>
      <c r="K22" s="4" t="s">
        <v>368</v>
      </c>
    </row>
    <row r="23" spans="1:11" ht="57.75" customHeight="1">
      <c r="A23" s="5">
        <f t="shared" si="0"/>
        <v>18</v>
      </c>
      <c r="B23" s="6" t="s">
        <v>261</v>
      </c>
      <c r="C23" s="4" t="s">
        <v>759</v>
      </c>
      <c r="D23" s="4" t="s">
        <v>262</v>
      </c>
      <c r="E23" s="6" t="s">
        <v>25</v>
      </c>
      <c r="F23" s="4">
        <v>878</v>
      </c>
      <c r="G23" s="4" t="s">
        <v>218</v>
      </c>
      <c r="H23" s="4" t="s">
        <v>26</v>
      </c>
      <c r="I23" s="4"/>
      <c r="J23" s="14">
        <v>296149.40000000002</v>
      </c>
      <c r="K23" s="4" t="s">
        <v>358</v>
      </c>
    </row>
    <row r="24" spans="1:11" ht="75" customHeight="1">
      <c r="A24" s="5">
        <f t="shared" si="0"/>
        <v>19</v>
      </c>
      <c r="B24" s="6" t="s">
        <v>277</v>
      </c>
      <c r="C24" s="4" t="s">
        <v>757</v>
      </c>
      <c r="D24" s="4" t="s">
        <v>278</v>
      </c>
      <c r="E24" s="6" t="s">
        <v>25</v>
      </c>
      <c r="F24" s="4">
        <v>2051</v>
      </c>
      <c r="G24" s="4" t="s">
        <v>218</v>
      </c>
      <c r="H24" s="4" t="s">
        <v>26</v>
      </c>
      <c r="I24" s="4"/>
      <c r="J24" s="14">
        <v>691802.3</v>
      </c>
      <c r="K24" s="4" t="s">
        <v>366</v>
      </c>
    </row>
    <row r="25" spans="1:11" ht="58.5" customHeight="1">
      <c r="A25" s="5">
        <f t="shared" si="0"/>
        <v>20</v>
      </c>
      <c r="B25" s="6" t="s">
        <v>338</v>
      </c>
      <c r="C25" s="4" t="s">
        <v>756</v>
      </c>
      <c r="D25" s="4" t="s">
        <v>339</v>
      </c>
      <c r="E25" s="6" t="s">
        <v>25</v>
      </c>
      <c r="F25" s="4">
        <v>996</v>
      </c>
      <c r="G25" s="4" t="s">
        <v>218</v>
      </c>
      <c r="H25" s="4" t="s">
        <v>26</v>
      </c>
      <c r="I25" s="4"/>
      <c r="J25" s="14">
        <v>335950.8</v>
      </c>
      <c r="K25" s="4" t="s">
        <v>395</v>
      </c>
    </row>
    <row r="26" spans="1:11" ht="71.25" customHeight="1">
      <c r="A26" s="5">
        <f t="shared" si="0"/>
        <v>21</v>
      </c>
      <c r="B26" s="6" t="s">
        <v>299</v>
      </c>
      <c r="C26" s="4" t="s">
        <v>755</v>
      </c>
      <c r="D26" s="4" t="s">
        <v>300</v>
      </c>
      <c r="E26" s="6" t="s">
        <v>25</v>
      </c>
      <c r="F26" s="4">
        <v>2014</v>
      </c>
      <c r="G26" s="4" t="s">
        <v>218</v>
      </c>
      <c r="H26" s="4" t="s">
        <v>26</v>
      </c>
      <c r="I26" s="4"/>
      <c r="J26" s="14">
        <v>679322.2</v>
      </c>
      <c r="K26" s="4" t="s">
        <v>376</v>
      </c>
    </row>
    <row r="27" spans="1:11" ht="78.75" customHeight="1">
      <c r="A27" s="5">
        <f t="shared" si="0"/>
        <v>22</v>
      </c>
      <c r="B27" s="6" t="s">
        <v>301</v>
      </c>
      <c r="C27" s="4" t="s">
        <v>754</v>
      </c>
      <c r="D27" s="4" t="s">
        <v>302</v>
      </c>
      <c r="E27" s="6" t="s">
        <v>25</v>
      </c>
      <c r="F27" s="4">
        <v>1054</v>
      </c>
      <c r="G27" s="4" t="s">
        <v>218</v>
      </c>
      <c r="H27" s="4" t="s">
        <v>26</v>
      </c>
      <c r="I27" s="4"/>
      <c r="J27" s="14">
        <v>355514.2</v>
      </c>
      <c r="K27" s="4" t="s">
        <v>377</v>
      </c>
    </row>
    <row r="28" spans="1:11" ht="81.75" customHeight="1">
      <c r="A28" s="5">
        <f t="shared" si="0"/>
        <v>23</v>
      </c>
      <c r="B28" s="6" t="s">
        <v>307</v>
      </c>
      <c r="C28" s="4" t="s">
        <v>753</v>
      </c>
      <c r="D28" s="4" t="s">
        <v>308</v>
      </c>
      <c r="E28" s="6" t="s">
        <v>25</v>
      </c>
      <c r="F28" s="4">
        <v>1520</v>
      </c>
      <c r="G28" s="4" t="s">
        <v>218</v>
      </c>
      <c r="H28" s="4" t="s">
        <v>26</v>
      </c>
      <c r="I28" s="4"/>
      <c r="J28" s="14">
        <v>512696</v>
      </c>
      <c r="K28" s="4" t="s">
        <v>380</v>
      </c>
    </row>
    <row r="29" spans="1:11" ht="87" customHeight="1">
      <c r="A29" s="5">
        <f t="shared" si="0"/>
        <v>24</v>
      </c>
      <c r="B29" s="6" t="s">
        <v>319</v>
      </c>
      <c r="C29" s="4" t="s">
        <v>752</v>
      </c>
      <c r="D29" s="4" t="s">
        <v>320</v>
      </c>
      <c r="E29" s="6" t="s">
        <v>25</v>
      </c>
      <c r="F29" s="4">
        <v>1185</v>
      </c>
      <c r="G29" s="4" t="s">
        <v>218</v>
      </c>
      <c r="H29" s="4" t="s">
        <v>26</v>
      </c>
      <c r="I29" s="4"/>
      <c r="J29" s="14">
        <v>399700.5</v>
      </c>
      <c r="K29" s="4" t="s">
        <v>386</v>
      </c>
    </row>
    <row r="30" spans="1:11" ht="78" customHeight="1">
      <c r="A30" s="5">
        <f t="shared" si="0"/>
        <v>25</v>
      </c>
      <c r="B30" s="6" t="s">
        <v>317</v>
      </c>
      <c r="C30" s="4" t="s">
        <v>751</v>
      </c>
      <c r="D30" s="4" t="s">
        <v>318</v>
      </c>
      <c r="E30" s="6" t="s">
        <v>25</v>
      </c>
      <c r="F30" s="4">
        <v>1256</v>
      </c>
      <c r="G30" s="4" t="s">
        <v>218</v>
      </c>
      <c r="H30" s="4" t="s">
        <v>26</v>
      </c>
      <c r="I30" s="4"/>
      <c r="J30" s="14">
        <v>423648.8</v>
      </c>
      <c r="K30" s="4" t="s">
        <v>384</v>
      </c>
    </row>
    <row r="31" spans="1:11" ht="75.75" customHeight="1">
      <c r="A31" s="5">
        <f t="shared" si="0"/>
        <v>26</v>
      </c>
      <c r="B31" s="6" t="s">
        <v>241</v>
      </c>
      <c r="C31" s="4" t="s">
        <v>750</v>
      </c>
      <c r="D31" s="4" t="s">
        <v>240</v>
      </c>
      <c r="E31" s="6" t="s">
        <v>25</v>
      </c>
      <c r="F31" s="4">
        <v>885</v>
      </c>
      <c r="G31" s="4" t="s">
        <v>218</v>
      </c>
      <c r="H31" s="4" t="s">
        <v>26</v>
      </c>
      <c r="I31" s="4"/>
      <c r="J31" s="14">
        <v>298510.5</v>
      </c>
      <c r="K31" s="4" t="s">
        <v>348</v>
      </c>
    </row>
    <row r="32" spans="1:11" ht="47.25" customHeight="1">
      <c r="A32" s="5">
        <f t="shared" si="0"/>
        <v>27</v>
      </c>
      <c r="B32" s="6" t="s">
        <v>245</v>
      </c>
      <c r="C32" s="4" t="s">
        <v>749</v>
      </c>
      <c r="D32" s="4" t="s">
        <v>246</v>
      </c>
      <c r="E32" s="6" t="s">
        <v>25</v>
      </c>
      <c r="F32" s="4">
        <v>977</v>
      </c>
      <c r="G32" s="4" t="s">
        <v>218</v>
      </c>
      <c r="H32" s="4" t="s">
        <v>26</v>
      </c>
      <c r="I32" s="4"/>
      <c r="J32" s="14">
        <v>329542.09999999998</v>
      </c>
      <c r="K32" s="4" t="s">
        <v>350</v>
      </c>
    </row>
    <row r="33" spans="1:11" ht="48.75" customHeight="1">
      <c r="A33" s="5">
        <f t="shared" si="0"/>
        <v>28</v>
      </c>
      <c r="B33" s="6" t="s">
        <v>329</v>
      </c>
      <c r="C33" s="4" t="s">
        <v>748</v>
      </c>
      <c r="D33" s="4" t="s">
        <v>330</v>
      </c>
      <c r="E33" s="6" t="s">
        <v>25</v>
      </c>
      <c r="F33" s="4">
        <v>760</v>
      </c>
      <c r="G33" s="4" t="s">
        <v>218</v>
      </c>
      <c r="H33" s="4" t="s">
        <v>26</v>
      </c>
      <c r="I33" s="4"/>
      <c r="J33" s="14">
        <v>256348</v>
      </c>
      <c r="K33" s="4" t="s">
        <v>391</v>
      </c>
    </row>
    <row r="34" spans="1:11" ht="49.5" customHeight="1">
      <c r="A34" s="5">
        <f t="shared" si="0"/>
        <v>29</v>
      </c>
      <c r="B34" s="6" t="s">
        <v>315</v>
      </c>
      <c r="C34" s="4" t="s">
        <v>747</v>
      </c>
      <c r="D34" s="4" t="s">
        <v>316</v>
      </c>
      <c r="E34" s="6" t="s">
        <v>25</v>
      </c>
      <c r="F34" s="4">
        <v>484</v>
      </c>
      <c r="G34" s="4" t="s">
        <v>218</v>
      </c>
      <c r="H34" s="4" t="s">
        <v>26</v>
      </c>
      <c r="I34" s="4"/>
      <c r="J34" s="14">
        <v>163253.20000000001</v>
      </c>
      <c r="K34" s="4" t="s">
        <v>385</v>
      </c>
    </row>
    <row r="35" spans="1:11" ht="45.75" customHeight="1">
      <c r="A35" s="5">
        <f t="shared" si="0"/>
        <v>30</v>
      </c>
      <c r="B35" s="6" t="s">
        <v>243</v>
      </c>
      <c r="C35" s="4" t="s">
        <v>746</v>
      </c>
      <c r="D35" s="4" t="s">
        <v>244</v>
      </c>
      <c r="E35" s="6" t="s">
        <v>25</v>
      </c>
      <c r="F35" s="4">
        <v>1369</v>
      </c>
      <c r="G35" s="4" t="s">
        <v>218</v>
      </c>
      <c r="H35" s="4" t="s">
        <v>26</v>
      </c>
      <c r="I35" s="4"/>
      <c r="J35" s="14">
        <v>461763.7</v>
      </c>
      <c r="K35" s="4" t="s">
        <v>349</v>
      </c>
    </row>
    <row r="36" spans="1:11" ht="80.25" customHeight="1">
      <c r="A36" s="5">
        <f t="shared" si="0"/>
        <v>31</v>
      </c>
      <c r="B36" s="6" t="s">
        <v>314</v>
      </c>
      <c r="C36" s="4" t="s">
        <v>745</v>
      </c>
      <c r="D36" s="4" t="s">
        <v>313</v>
      </c>
      <c r="E36" s="6" t="s">
        <v>25</v>
      </c>
      <c r="F36" s="4">
        <v>1090</v>
      </c>
      <c r="G36" s="4" t="s">
        <v>218</v>
      </c>
      <c r="H36" s="4" t="s">
        <v>26</v>
      </c>
      <c r="I36" s="4"/>
      <c r="J36" s="14">
        <v>367657</v>
      </c>
      <c r="K36" s="4" t="s">
        <v>383</v>
      </c>
    </row>
    <row r="37" spans="1:11" ht="57.75" customHeight="1">
      <c r="A37" s="5">
        <f t="shared" si="0"/>
        <v>32</v>
      </c>
      <c r="B37" s="6" t="s">
        <v>331</v>
      </c>
      <c r="C37" s="4" t="s">
        <v>744</v>
      </c>
      <c r="D37" s="4" t="s">
        <v>332</v>
      </c>
      <c r="E37" s="6" t="s">
        <v>25</v>
      </c>
      <c r="F37" s="4">
        <v>1302</v>
      </c>
      <c r="G37" s="4" t="s">
        <v>218</v>
      </c>
      <c r="H37" s="4" t="s">
        <v>26</v>
      </c>
      <c r="I37" s="4"/>
      <c r="J37" s="14">
        <v>439164.6</v>
      </c>
      <c r="K37" s="4" t="s">
        <v>392</v>
      </c>
    </row>
    <row r="38" spans="1:11" ht="63.75" customHeight="1">
      <c r="A38" s="5">
        <f t="shared" si="0"/>
        <v>33</v>
      </c>
      <c r="B38" s="6" t="s">
        <v>263</v>
      </c>
      <c r="C38" s="4" t="s">
        <v>743</v>
      </c>
      <c r="D38" s="4" t="s">
        <v>264</v>
      </c>
      <c r="E38" s="6" t="s">
        <v>25</v>
      </c>
      <c r="F38" s="4">
        <v>867</v>
      </c>
      <c r="G38" s="4" t="s">
        <v>218</v>
      </c>
      <c r="H38" s="4" t="s">
        <v>26</v>
      </c>
      <c r="I38" s="4"/>
      <c r="J38" s="14">
        <v>292439.09999999998</v>
      </c>
      <c r="K38" s="4" t="s">
        <v>361</v>
      </c>
    </row>
    <row r="39" spans="1:11" ht="60.75" customHeight="1">
      <c r="A39" s="5">
        <f t="shared" ref="A39:A64" si="1">A38+1</f>
        <v>34</v>
      </c>
      <c r="B39" s="6" t="s">
        <v>291</v>
      </c>
      <c r="C39" s="4" t="s">
        <v>742</v>
      </c>
      <c r="D39" s="4" t="s">
        <v>292</v>
      </c>
      <c r="E39" s="6" t="s">
        <v>25</v>
      </c>
      <c r="F39" s="4">
        <v>959</v>
      </c>
      <c r="G39" s="4" t="s">
        <v>218</v>
      </c>
      <c r="H39" s="4" t="s">
        <v>26</v>
      </c>
      <c r="I39" s="4"/>
      <c r="J39" s="14">
        <v>323470.7</v>
      </c>
      <c r="K39" s="4" t="s">
        <v>372</v>
      </c>
    </row>
    <row r="40" spans="1:11" ht="81" customHeight="1">
      <c r="A40" s="5">
        <f t="shared" si="1"/>
        <v>35</v>
      </c>
      <c r="B40" s="6" t="s">
        <v>309</v>
      </c>
      <c r="C40" s="4" t="s">
        <v>741</v>
      </c>
      <c r="D40" s="4" t="s">
        <v>310</v>
      </c>
      <c r="E40" s="6" t="s">
        <v>25</v>
      </c>
      <c r="F40" s="4">
        <v>1131</v>
      </c>
      <c r="G40" s="4" t="s">
        <v>218</v>
      </c>
      <c r="H40" s="4" t="s">
        <v>26</v>
      </c>
      <c r="I40" s="4"/>
      <c r="J40" s="14">
        <v>381486.3</v>
      </c>
      <c r="K40" s="4" t="s">
        <v>381</v>
      </c>
    </row>
    <row r="41" spans="1:11" ht="74.25" customHeight="1">
      <c r="A41" s="5">
        <f t="shared" si="1"/>
        <v>36</v>
      </c>
      <c r="B41" s="6" t="s">
        <v>335</v>
      </c>
      <c r="C41" s="4" t="s">
        <v>740</v>
      </c>
      <c r="D41" s="4" t="s">
        <v>336</v>
      </c>
      <c r="E41" s="6" t="s">
        <v>25</v>
      </c>
      <c r="F41" s="4">
        <v>669</v>
      </c>
      <c r="G41" s="4" t="s">
        <v>218</v>
      </c>
      <c r="H41" s="4" t="s">
        <v>26</v>
      </c>
      <c r="I41" s="4"/>
      <c r="J41" s="14">
        <v>225653.7</v>
      </c>
      <c r="K41" s="4" t="s">
        <v>394</v>
      </c>
    </row>
    <row r="42" spans="1:11" ht="66" customHeight="1">
      <c r="A42" s="5">
        <f t="shared" si="1"/>
        <v>37</v>
      </c>
      <c r="B42" s="6" t="s">
        <v>266</v>
      </c>
      <c r="C42" s="4" t="s">
        <v>739</v>
      </c>
      <c r="D42" s="4" t="s">
        <v>265</v>
      </c>
      <c r="E42" s="6" t="s">
        <v>25</v>
      </c>
      <c r="F42" s="4">
        <v>526</v>
      </c>
      <c r="G42" s="4" t="s">
        <v>218</v>
      </c>
      <c r="H42" s="4" t="s">
        <v>26</v>
      </c>
      <c r="I42" s="4"/>
      <c r="J42" s="14">
        <v>177419.8</v>
      </c>
      <c r="K42" s="4" t="s">
        <v>359</v>
      </c>
    </row>
    <row r="43" spans="1:11" ht="59.25" customHeight="1">
      <c r="A43" s="5">
        <f t="shared" si="1"/>
        <v>38</v>
      </c>
      <c r="B43" s="6" t="s">
        <v>285</v>
      </c>
      <c r="C43" s="4" t="s">
        <v>738</v>
      </c>
      <c r="D43" s="4" t="s">
        <v>286</v>
      </c>
      <c r="E43" s="6" t="s">
        <v>25</v>
      </c>
      <c r="F43" s="4">
        <v>2149</v>
      </c>
      <c r="G43" s="4" t="s">
        <v>218</v>
      </c>
      <c r="H43" s="4" t="s">
        <v>26</v>
      </c>
      <c r="I43" s="4"/>
      <c r="J43" s="14">
        <v>724857.7</v>
      </c>
      <c r="K43" s="4" t="s">
        <v>369</v>
      </c>
    </row>
    <row r="44" spans="1:11" ht="56.25" customHeight="1">
      <c r="A44" s="5">
        <f t="shared" si="1"/>
        <v>39</v>
      </c>
      <c r="B44" s="6" t="s">
        <v>257</v>
      </c>
      <c r="C44" s="4" t="s">
        <v>737</v>
      </c>
      <c r="D44" s="4" t="s">
        <v>258</v>
      </c>
      <c r="E44" s="6" t="s">
        <v>25</v>
      </c>
      <c r="F44" s="4">
        <v>1802</v>
      </c>
      <c r="G44" s="4" t="s">
        <v>218</v>
      </c>
      <c r="H44" s="4" t="s">
        <v>26</v>
      </c>
      <c r="I44" s="4"/>
      <c r="J44" s="14">
        <v>607814.6</v>
      </c>
      <c r="K44" s="4" t="s">
        <v>356</v>
      </c>
    </row>
    <row r="45" spans="1:11" ht="55.5" customHeight="1">
      <c r="A45" s="5">
        <f t="shared" si="1"/>
        <v>40</v>
      </c>
      <c r="B45" s="6" t="s">
        <v>303</v>
      </c>
      <c r="C45" s="4" t="s">
        <v>736</v>
      </c>
      <c r="D45" s="4" t="s">
        <v>304</v>
      </c>
      <c r="E45" s="6" t="s">
        <v>25</v>
      </c>
      <c r="F45" s="4">
        <v>1011</v>
      </c>
      <c r="G45" s="4" t="s">
        <v>218</v>
      </c>
      <c r="H45" s="4" t="s">
        <v>26</v>
      </c>
      <c r="I45" s="4"/>
      <c r="J45" s="14">
        <v>341010.3</v>
      </c>
      <c r="K45" s="4" t="s">
        <v>378</v>
      </c>
    </row>
    <row r="46" spans="1:11" ht="59.25" customHeight="1">
      <c r="A46" s="5">
        <f t="shared" si="1"/>
        <v>41</v>
      </c>
      <c r="B46" s="6" t="s">
        <v>238</v>
      </c>
      <c r="C46" s="4" t="s">
        <v>735</v>
      </c>
      <c r="D46" s="4" t="s">
        <v>239</v>
      </c>
      <c r="E46" s="6" t="s">
        <v>25</v>
      </c>
      <c r="F46" s="4">
        <v>1514</v>
      </c>
      <c r="G46" s="4" t="s">
        <v>218</v>
      </c>
      <c r="H46" s="4" t="s">
        <v>26</v>
      </c>
      <c r="I46" s="4"/>
      <c r="J46" s="14">
        <v>510672.2</v>
      </c>
      <c r="K46" s="4" t="s">
        <v>347</v>
      </c>
    </row>
    <row r="47" spans="1:11" ht="82.5" customHeight="1">
      <c r="A47" s="5">
        <f t="shared" si="1"/>
        <v>42</v>
      </c>
      <c r="B47" s="6" t="s">
        <v>327</v>
      </c>
      <c r="C47" s="4" t="s">
        <v>734</v>
      </c>
      <c r="D47" s="4" t="s">
        <v>328</v>
      </c>
      <c r="E47" s="6" t="s">
        <v>25</v>
      </c>
      <c r="F47" s="4">
        <v>1537</v>
      </c>
      <c r="G47" s="4" t="s">
        <v>218</v>
      </c>
      <c r="H47" s="4" t="s">
        <v>26</v>
      </c>
      <c r="I47" s="4"/>
      <c r="J47" s="14">
        <v>518430.1</v>
      </c>
      <c r="K47" s="4" t="s">
        <v>390</v>
      </c>
    </row>
    <row r="48" spans="1:11" ht="79.5" customHeight="1">
      <c r="A48" s="5">
        <f t="shared" si="1"/>
        <v>43</v>
      </c>
      <c r="B48" s="6" t="s">
        <v>295</v>
      </c>
      <c r="C48" s="4" t="s">
        <v>733</v>
      </c>
      <c r="D48" s="4" t="s">
        <v>296</v>
      </c>
      <c r="E48" s="6" t="s">
        <v>25</v>
      </c>
      <c r="F48" s="4">
        <v>1654</v>
      </c>
      <c r="G48" s="4" t="s">
        <v>218</v>
      </c>
      <c r="H48" s="4" t="s">
        <v>26</v>
      </c>
      <c r="I48" s="4"/>
      <c r="J48" s="14">
        <v>557894.19999999995</v>
      </c>
      <c r="K48" s="4" t="s">
        <v>374</v>
      </c>
    </row>
    <row r="49" spans="1:11" ht="69.75" customHeight="1">
      <c r="A49" s="5">
        <f t="shared" si="1"/>
        <v>44</v>
      </c>
      <c r="B49" s="6" t="s">
        <v>293</v>
      </c>
      <c r="C49" s="4" t="s">
        <v>732</v>
      </c>
      <c r="D49" s="4" t="s">
        <v>294</v>
      </c>
      <c r="E49" s="6" t="s">
        <v>25</v>
      </c>
      <c r="F49" s="4">
        <v>1359</v>
      </c>
      <c r="G49" s="4" t="s">
        <v>218</v>
      </c>
      <c r="H49" s="4" t="s">
        <v>26</v>
      </c>
      <c r="I49" s="4"/>
      <c r="J49" s="14">
        <v>458390.7</v>
      </c>
      <c r="K49" s="4" t="s">
        <v>373</v>
      </c>
    </row>
    <row r="50" spans="1:11" ht="77.25" customHeight="1">
      <c r="A50" s="5">
        <f t="shared" si="1"/>
        <v>45</v>
      </c>
      <c r="B50" s="6" t="s">
        <v>235</v>
      </c>
      <c r="C50" s="4" t="s">
        <v>731</v>
      </c>
      <c r="D50" s="4" t="s">
        <v>242</v>
      </c>
      <c r="E50" s="6" t="s">
        <v>25</v>
      </c>
      <c r="F50" s="4">
        <v>1019</v>
      </c>
      <c r="G50" s="4" t="s">
        <v>218</v>
      </c>
      <c r="H50" s="4" t="s">
        <v>26</v>
      </c>
      <c r="I50" s="4"/>
      <c r="J50" s="14">
        <v>343708.7</v>
      </c>
      <c r="K50" s="4" t="s">
        <v>345</v>
      </c>
    </row>
    <row r="51" spans="1:11" ht="62.25" customHeight="1">
      <c r="A51" s="5">
        <f t="shared" si="1"/>
        <v>46</v>
      </c>
      <c r="B51" s="6" t="s">
        <v>333</v>
      </c>
      <c r="C51" s="4" t="s">
        <v>730</v>
      </c>
      <c r="D51" s="4" t="s">
        <v>334</v>
      </c>
      <c r="E51" s="6" t="s">
        <v>25</v>
      </c>
      <c r="F51" s="4">
        <v>913</v>
      </c>
      <c r="G51" s="4" t="s">
        <v>218</v>
      </c>
      <c r="H51" s="4" t="s">
        <v>26</v>
      </c>
      <c r="I51" s="4"/>
      <c r="J51" s="14">
        <v>307954.90000000002</v>
      </c>
      <c r="K51" s="4" t="s">
        <v>393</v>
      </c>
    </row>
    <row r="52" spans="1:11" ht="60" customHeight="1">
      <c r="A52" s="5">
        <f t="shared" si="1"/>
        <v>47</v>
      </c>
      <c r="B52" s="6" t="s">
        <v>321</v>
      </c>
      <c r="C52" s="4" t="s">
        <v>729</v>
      </c>
      <c r="D52" s="4" t="s">
        <v>322</v>
      </c>
      <c r="E52" s="6" t="s">
        <v>25</v>
      </c>
      <c r="F52" s="4">
        <v>931</v>
      </c>
      <c r="G52" s="4" t="s">
        <v>218</v>
      </c>
      <c r="H52" s="4" t="s">
        <v>26</v>
      </c>
      <c r="I52" s="4"/>
      <c r="J52" s="14">
        <v>314026.3</v>
      </c>
      <c r="K52" s="4" t="s">
        <v>387</v>
      </c>
    </row>
    <row r="53" spans="1:11" ht="57.75" customHeight="1">
      <c r="A53" s="5">
        <f t="shared" si="1"/>
        <v>48</v>
      </c>
      <c r="B53" s="6" t="s">
        <v>236</v>
      </c>
      <c r="C53" s="4" t="s">
        <v>728</v>
      </c>
      <c r="D53" s="4" t="s">
        <v>237</v>
      </c>
      <c r="E53" s="6" t="s">
        <v>25</v>
      </c>
      <c r="F53" s="4">
        <v>736</v>
      </c>
      <c r="G53" s="4" t="s">
        <v>218</v>
      </c>
      <c r="H53" s="4" t="s">
        <v>26</v>
      </c>
      <c r="I53" s="4"/>
      <c r="J53" s="14">
        <v>248252.79999999999</v>
      </c>
      <c r="K53" s="4" t="s">
        <v>346</v>
      </c>
    </row>
    <row r="54" spans="1:11" ht="63.75" customHeight="1">
      <c r="A54" s="5">
        <f t="shared" si="1"/>
        <v>49</v>
      </c>
      <c r="B54" s="6" t="s">
        <v>297</v>
      </c>
      <c r="C54" s="4" t="s">
        <v>727</v>
      </c>
      <c r="D54" s="4" t="s">
        <v>298</v>
      </c>
      <c r="E54" s="6" t="s">
        <v>25</v>
      </c>
      <c r="F54" s="4">
        <v>729</v>
      </c>
      <c r="G54" s="4" t="s">
        <v>218</v>
      </c>
      <c r="H54" s="4" t="s">
        <v>26</v>
      </c>
      <c r="I54" s="4"/>
      <c r="J54" s="14">
        <v>245891.7</v>
      </c>
      <c r="K54" s="4" t="s">
        <v>375</v>
      </c>
    </row>
    <row r="55" spans="1:11" ht="63.75" customHeight="1">
      <c r="A55" s="5">
        <f t="shared" si="1"/>
        <v>50</v>
      </c>
      <c r="B55" s="6" t="s">
        <v>311</v>
      </c>
      <c r="C55" s="4" t="s">
        <v>726</v>
      </c>
      <c r="D55" s="4" t="s">
        <v>312</v>
      </c>
      <c r="E55" s="6" t="s">
        <v>25</v>
      </c>
      <c r="F55" s="4">
        <v>794</v>
      </c>
      <c r="G55" s="4" t="s">
        <v>218</v>
      </c>
      <c r="H55" s="4" t="s">
        <v>26</v>
      </c>
      <c r="I55" s="4"/>
      <c r="J55" s="14">
        <v>267816.2</v>
      </c>
      <c r="K55" s="4" t="s">
        <v>382</v>
      </c>
    </row>
    <row r="56" spans="1:11" s="15" customFormat="1" ht="67.5" customHeight="1">
      <c r="A56" s="5">
        <f t="shared" si="1"/>
        <v>51</v>
      </c>
      <c r="B56" s="6" t="s">
        <v>269</v>
      </c>
      <c r="C56" s="4" t="s">
        <v>725</v>
      </c>
      <c r="D56" s="4" t="s">
        <v>270</v>
      </c>
      <c r="E56" s="6" t="s">
        <v>25</v>
      </c>
      <c r="F56" s="4">
        <v>557</v>
      </c>
      <c r="G56" s="4" t="s">
        <v>218</v>
      </c>
      <c r="H56" s="4" t="s">
        <v>26</v>
      </c>
      <c r="I56" s="4"/>
      <c r="J56" s="14">
        <v>187876.1</v>
      </c>
      <c r="K56" s="4" t="s">
        <v>362</v>
      </c>
    </row>
    <row r="57" spans="1:11" s="15" customFormat="1" ht="62.25" customHeight="1">
      <c r="A57" s="5">
        <f t="shared" si="1"/>
        <v>52</v>
      </c>
      <c r="B57" s="6" t="s">
        <v>229</v>
      </c>
      <c r="C57" s="4" t="s">
        <v>724</v>
      </c>
      <c r="D57" s="4" t="s">
        <v>230</v>
      </c>
      <c r="E57" s="6" t="s">
        <v>25</v>
      </c>
      <c r="F57" s="4">
        <v>1235</v>
      </c>
      <c r="G57" s="4" t="s">
        <v>218</v>
      </c>
      <c r="H57" s="4" t="s">
        <v>26</v>
      </c>
      <c r="I57" s="4"/>
      <c r="J57" s="14">
        <v>416565.5</v>
      </c>
      <c r="K57" s="4" t="s">
        <v>342</v>
      </c>
    </row>
    <row r="58" spans="1:11" s="15" customFormat="1" ht="60" customHeight="1">
      <c r="A58" s="5">
        <f t="shared" si="1"/>
        <v>53</v>
      </c>
      <c r="B58" s="6" t="s">
        <v>340</v>
      </c>
      <c r="C58" s="4" t="s">
        <v>723</v>
      </c>
      <c r="D58" s="4" t="s">
        <v>341</v>
      </c>
      <c r="E58" s="6" t="s">
        <v>25</v>
      </c>
      <c r="F58" s="4">
        <v>1173</v>
      </c>
      <c r="G58" s="4" t="s">
        <v>218</v>
      </c>
      <c r="H58" s="4" t="s">
        <v>26</v>
      </c>
      <c r="I58" s="4"/>
      <c r="J58" s="14">
        <v>395652.9</v>
      </c>
      <c r="K58" s="4" t="s">
        <v>396</v>
      </c>
    </row>
    <row r="59" spans="1:11" s="15" customFormat="1" ht="74.25" customHeight="1">
      <c r="A59" s="5">
        <f t="shared" si="1"/>
        <v>54</v>
      </c>
      <c r="B59" s="6" t="s">
        <v>247</v>
      </c>
      <c r="C59" s="4" t="s">
        <v>722</v>
      </c>
      <c r="D59" s="4" t="s">
        <v>248</v>
      </c>
      <c r="E59" s="6" t="s">
        <v>25</v>
      </c>
      <c r="F59" s="4">
        <v>1446</v>
      </c>
      <c r="G59" s="4" t="s">
        <v>218</v>
      </c>
      <c r="H59" s="4" t="s">
        <v>26</v>
      </c>
      <c r="I59" s="4"/>
      <c r="J59" s="14">
        <v>51463.14</v>
      </c>
      <c r="K59" s="4" t="s">
        <v>351</v>
      </c>
    </row>
    <row r="60" spans="1:11" s="15" customFormat="1" ht="62.25" customHeight="1">
      <c r="A60" s="5">
        <f t="shared" si="1"/>
        <v>55</v>
      </c>
      <c r="B60" s="6" t="s">
        <v>249</v>
      </c>
      <c r="C60" s="4" t="s">
        <v>721</v>
      </c>
      <c r="D60" s="4" t="s">
        <v>250</v>
      </c>
      <c r="E60" s="6" t="s">
        <v>25</v>
      </c>
      <c r="F60" s="4">
        <v>1758</v>
      </c>
      <c r="G60" s="4" t="s">
        <v>218</v>
      </c>
      <c r="H60" s="4" t="s">
        <v>26</v>
      </c>
      <c r="I60" s="4"/>
      <c r="J60" s="14">
        <v>62567.22</v>
      </c>
      <c r="K60" s="4" t="s">
        <v>352</v>
      </c>
    </row>
    <row r="61" spans="1:11" s="15" customFormat="1" ht="75" customHeight="1">
      <c r="A61" s="24">
        <f t="shared" si="1"/>
        <v>56</v>
      </c>
      <c r="B61" s="25" t="s">
        <v>305</v>
      </c>
      <c r="C61" s="26" t="s">
        <v>720</v>
      </c>
      <c r="D61" s="26" t="s">
        <v>306</v>
      </c>
      <c r="E61" s="25" t="s">
        <v>25</v>
      </c>
      <c r="F61" s="4">
        <v>1410</v>
      </c>
      <c r="G61" s="26" t="s">
        <v>218</v>
      </c>
      <c r="H61" s="26" t="s">
        <v>26</v>
      </c>
      <c r="I61" s="50"/>
      <c r="J61" s="28">
        <v>475593</v>
      </c>
      <c r="K61" s="26" t="s">
        <v>379</v>
      </c>
    </row>
    <row r="62" spans="1:11" s="46" customFormat="1" ht="75" customHeight="1">
      <c r="A62" s="24">
        <f t="shared" si="1"/>
        <v>57</v>
      </c>
      <c r="B62" s="25" t="s">
        <v>824</v>
      </c>
      <c r="C62" s="26" t="s">
        <v>825</v>
      </c>
      <c r="D62" s="26" t="s">
        <v>591</v>
      </c>
      <c r="E62" s="25" t="s">
        <v>25</v>
      </c>
      <c r="F62" s="4">
        <v>1447</v>
      </c>
      <c r="G62" s="26" t="s">
        <v>218</v>
      </c>
      <c r="H62" s="26" t="s">
        <v>26</v>
      </c>
      <c r="I62" s="50"/>
      <c r="J62" s="51"/>
      <c r="K62" s="52"/>
    </row>
    <row r="63" spans="1:11" s="46" customFormat="1" ht="75" customHeight="1">
      <c r="A63" s="24">
        <f t="shared" si="1"/>
        <v>58</v>
      </c>
      <c r="B63" s="25" t="s">
        <v>824</v>
      </c>
      <c r="C63" s="26" t="s">
        <v>826</v>
      </c>
      <c r="D63" s="26" t="s">
        <v>590</v>
      </c>
      <c r="E63" s="25" t="s">
        <v>25</v>
      </c>
      <c r="F63" s="4">
        <v>1447</v>
      </c>
      <c r="G63" s="26" t="s">
        <v>218</v>
      </c>
      <c r="H63" s="26" t="s">
        <v>26</v>
      </c>
      <c r="I63" s="50"/>
      <c r="J63" s="51"/>
      <c r="K63" s="52"/>
    </row>
    <row r="64" spans="1:11" s="46" customFormat="1" ht="75" customHeight="1">
      <c r="A64" s="24">
        <f t="shared" si="1"/>
        <v>59</v>
      </c>
      <c r="B64" s="25" t="s">
        <v>828</v>
      </c>
      <c r="C64" s="26" t="s">
        <v>829</v>
      </c>
      <c r="D64" s="26" t="s">
        <v>827</v>
      </c>
      <c r="E64" s="25" t="s">
        <v>25</v>
      </c>
      <c r="F64" s="4">
        <v>3840</v>
      </c>
      <c r="G64" s="26" t="s">
        <v>218</v>
      </c>
      <c r="H64" s="26" t="s">
        <v>26</v>
      </c>
      <c r="I64" s="50"/>
      <c r="J64" s="51"/>
      <c r="K64" s="52"/>
    </row>
    <row r="65" spans="1:11" s="17" customFormat="1" ht="16.5" customHeight="1">
      <c r="A65" s="18"/>
      <c r="B65" s="21"/>
      <c r="C65" s="22"/>
      <c r="D65" s="22" t="s">
        <v>21</v>
      </c>
      <c r="E65" s="27"/>
      <c r="F65" s="4">
        <f>SUM(F6:F64)</f>
        <v>68663</v>
      </c>
      <c r="G65" s="4"/>
      <c r="H65" s="4"/>
      <c r="I65" s="4"/>
      <c r="J65" s="29"/>
      <c r="K65" s="23"/>
    </row>
    <row r="66" spans="1:11" s="17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1" s="30" customFormat="1">
      <c r="A67" s="20"/>
      <c r="B67" s="39"/>
      <c r="C67" s="40"/>
      <c r="D67" s="40"/>
      <c r="E67" s="39"/>
      <c r="F67" s="40"/>
      <c r="G67" s="40"/>
      <c r="H67" s="40"/>
      <c r="I67" s="40"/>
      <c r="J67" s="41"/>
      <c r="K67" s="40"/>
    </row>
    <row r="68" spans="1:11" s="30" customFormat="1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1" s="30" customForma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7"/>
    </row>
    <row r="70" spans="1:11" s="30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/>
    </row>
    <row r="71" spans="1:11" s="30" customFormat="1">
      <c r="A71"/>
      <c r="B71"/>
      <c r="C71"/>
      <c r="D71"/>
      <c r="E71"/>
      <c r="F71"/>
      <c r="G71"/>
      <c r="H71"/>
      <c r="I71"/>
      <c r="J71"/>
      <c r="K71" s="37"/>
    </row>
    <row r="72" spans="1:11" s="30" customFormat="1">
      <c r="A72"/>
      <c r="B72"/>
      <c r="C72"/>
      <c r="D72"/>
      <c r="E72"/>
      <c r="F72"/>
      <c r="G72"/>
      <c r="H72"/>
      <c r="I72"/>
      <c r="J72"/>
      <c r="K72" s="37"/>
    </row>
    <row r="73" spans="1:11" s="30" customFormat="1">
      <c r="A73"/>
      <c r="B73"/>
      <c r="C73"/>
      <c r="D73"/>
      <c r="E73"/>
      <c r="F73"/>
      <c r="G73"/>
      <c r="H73"/>
      <c r="I73"/>
      <c r="J73"/>
      <c r="K73" s="37"/>
    </row>
    <row r="74" spans="1:11" s="30" customFormat="1">
      <c r="A74"/>
      <c r="B74"/>
      <c r="C74"/>
      <c r="D74"/>
      <c r="E74"/>
      <c r="F74"/>
      <c r="G74"/>
      <c r="H74"/>
      <c r="I74"/>
      <c r="J74"/>
      <c r="K74" s="37"/>
    </row>
    <row r="75" spans="1:11" s="30" customFormat="1">
      <c r="A75"/>
      <c r="B75"/>
      <c r="C75"/>
      <c r="D75"/>
      <c r="E75"/>
      <c r="F75"/>
      <c r="G75"/>
      <c r="H75"/>
      <c r="I75"/>
      <c r="J75"/>
      <c r="K75" s="37"/>
    </row>
    <row r="76" spans="1:11" s="30" customFormat="1">
      <c r="A76"/>
      <c r="B76"/>
      <c r="C76"/>
      <c r="D76"/>
      <c r="E76"/>
      <c r="F76"/>
      <c r="G76"/>
      <c r="H76"/>
      <c r="I76"/>
      <c r="J76"/>
      <c r="K76" s="37"/>
    </row>
    <row r="77" spans="1:11" s="30" customFormat="1">
      <c r="A77"/>
      <c r="B77"/>
      <c r="C77"/>
      <c r="D77"/>
      <c r="E77"/>
      <c r="F77"/>
      <c r="G77"/>
      <c r="H77"/>
      <c r="I77"/>
      <c r="J77"/>
      <c r="K77" s="37"/>
    </row>
    <row r="78" spans="1:11" s="30" customFormat="1">
      <c r="A78"/>
      <c r="B78"/>
      <c r="C78"/>
      <c r="D78"/>
      <c r="E78"/>
      <c r="F78"/>
      <c r="G78"/>
      <c r="H78"/>
      <c r="I78"/>
      <c r="J78"/>
      <c r="K78" s="37"/>
    </row>
    <row r="79" spans="1:11" s="30" customFormat="1">
      <c r="A79"/>
      <c r="B79"/>
      <c r="C79"/>
      <c r="D79"/>
      <c r="E79"/>
      <c r="F79"/>
      <c r="G79"/>
      <c r="H79"/>
      <c r="I79"/>
      <c r="J79"/>
      <c r="K79" s="37"/>
    </row>
    <row r="80" spans="1:11" s="30" customFormat="1">
      <c r="A80"/>
      <c r="B80"/>
      <c r="C80"/>
      <c r="D80"/>
      <c r="E80"/>
      <c r="F80"/>
      <c r="G80"/>
      <c r="H80"/>
      <c r="I80"/>
      <c r="J80"/>
      <c r="K80" s="37"/>
    </row>
    <row r="81" spans="1:11" s="30" customFormat="1">
      <c r="A81"/>
      <c r="B81"/>
      <c r="C81"/>
      <c r="D81"/>
      <c r="E81"/>
      <c r="F81"/>
      <c r="G81"/>
      <c r="H81"/>
      <c r="I81"/>
      <c r="J81"/>
      <c r="K81" s="37"/>
    </row>
    <row r="82" spans="1:11" s="30" customFormat="1">
      <c r="A82"/>
      <c r="B82"/>
      <c r="C82"/>
      <c r="D82"/>
      <c r="E82"/>
      <c r="F82"/>
      <c r="G82"/>
      <c r="H82"/>
      <c r="I82"/>
      <c r="J82"/>
      <c r="K82" s="37"/>
    </row>
    <row r="83" spans="1:11" s="30" customFormat="1">
      <c r="A83"/>
      <c r="B83"/>
      <c r="C83"/>
      <c r="D83"/>
      <c r="E83"/>
      <c r="F83"/>
      <c r="G83"/>
      <c r="H83"/>
      <c r="I83"/>
      <c r="J83"/>
      <c r="K83" s="37"/>
    </row>
    <row r="84" spans="1:11" s="30" customFormat="1">
      <c r="A84"/>
      <c r="B84"/>
      <c r="C84"/>
      <c r="D84"/>
      <c r="E84"/>
      <c r="F84"/>
      <c r="G84"/>
      <c r="H84"/>
      <c r="I84"/>
      <c r="J84"/>
      <c r="K84" s="37"/>
    </row>
    <row r="85" spans="1:11" s="30" customFormat="1">
      <c r="A85"/>
      <c r="B85"/>
      <c r="C85"/>
      <c r="D85"/>
      <c r="E85"/>
      <c r="F85"/>
      <c r="G85"/>
      <c r="H85"/>
      <c r="I85"/>
      <c r="J85"/>
      <c r="K85" s="37"/>
    </row>
    <row r="86" spans="1:11" s="30" customFormat="1">
      <c r="A86"/>
      <c r="B86"/>
      <c r="C86"/>
      <c r="D86"/>
      <c r="E86"/>
      <c r="F86"/>
      <c r="G86"/>
      <c r="H86"/>
      <c r="I86"/>
      <c r="J86"/>
      <c r="K86" s="37"/>
    </row>
    <row r="87" spans="1:11" s="30" customFormat="1">
      <c r="A87"/>
      <c r="B87"/>
      <c r="C87"/>
      <c r="D87"/>
      <c r="E87"/>
      <c r="F87"/>
      <c r="G87"/>
      <c r="H87"/>
      <c r="I87"/>
      <c r="J87"/>
      <c r="K87" s="37"/>
    </row>
    <row r="88" spans="1:11" s="30" customFormat="1">
      <c r="A88"/>
      <c r="B88"/>
      <c r="C88"/>
      <c r="D88"/>
      <c r="E88"/>
      <c r="F88"/>
      <c r="G88"/>
      <c r="H88"/>
      <c r="I88"/>
      <c r="J88"/>
      <c r="K88" s="37"/>
    </row>
    <row r="89" spans="1:11" s="30" customFormat="1">
      <c r="A89"/>
      <c r="B89"/>
      <c r="C89"/>
      <c r="D89"/>
      <c r="E89"/>
      <c r="F89"/>
      <c r="G89"/>
      <c r="H89"/>
      <c r="I89"/>
      <c r="J89"/>
      <c r="K89" s="37"/>
    </row>
    <row r="90" spans="1:11" s="30" customFormat="1">
      <c r="A90"/>
      <c r="B90"/>
      <c r="C90"/>
      <c r="D90"/>
      <c r="E90"/>
      <c r="F90"/>
      <c r="G90"/>
      <c r="H90"/>
      <c r="I90"/>
      <c r="J90"/>
      <c r="K90" s="37"/>
    </row>
    <row r="91" spans="1:11" s="30" customFormat="1">
      <c r="A91"/>
      <c r="B91"/>
      <c r="C91"/>
      <c r="D91"/>
      <c r="E91"/>
      <c r="F91"/>
      <c r="G91"/>
      <c r="H91"/>
      <c r="I91"/>
      <c r="J91"/>
      <c r="K91" s="37"/>
    </row>
    <row r="92" spans="1:11" s="30" customFormat="1">
      <c r="A92"/>
      <c r="B92"/>
      <c r="C92"/>
      <c r="D92"/>
      <c r="E92"/>
      <c r="F92"/>
      <c r="G92"/>
      <c r="H92"/>
      <c r="I92"/>
      <c r="J92"/>
      <c r="K92" s="37"/>
    </row>
    <row r="93" spans="1:11" s="30" customFormat="1">
      <c r="A93"/>
      <c r="B93"/>
      <c r="C93"/>
      <c r="D93"/>
      <c r="E93"/>
      <c r="F93"/>
      <c r="G93"/>
      <c r="H93"/>
      <c r="I93"/>
      <c r="J93"/>
      <c r="K93" s="37"/>
    </row>
    <row r="94" spans="1:11" s="30" customFormat="1">
      <c r="A94"/>
      <c r="B94"/>
      <c r="C94"/>
      <c r="D94"/>
      <c r="E94"/>
      <c r="F94"/>
      <c r="G94"/>
      <c r="H94"/>
      <c r="I94"/>
      <c r="J94"/>
      <c r="K94" s="37"/>
    </row>
    <row r="95" spans="1:11" s="30" customFormat="1">
      <c r="A95"/>
      <c r="B95"/>
      <c r="C95"/>
      <c r="D95"/>
      <c r="E95"/>
      <c r="F95"/>
      <c r="G95"/>
      <c r="H95"/>
      <c r="I95"/>
      <c r="J95"/>
      <c r="K95" s="37"/>
    </row>
    <row r="96" spans="1:11" s="30" customFormat="1">
      <c r="A96"/>
      <c r="B96"/>
      <c r="C96"/>
      <c r="D96"/>
      <c r="E96"/>
      <c r="F96"/>
      <c r="G96"/>
      <c r="H96"/>
      <c r="I96"/>
      <c r="J96"/>
      <c r="K96" s="37"/>
    </row>
    <row r="97" spans="1:11" s="30" customFormat="1">
      <c r="A97"/>
      <c r="B97"/>
      <c r="C97"/>
      <c r="D97"/>
      <c r="E97"/>
      <c r="F97"/>
      <c r="G97"/>
      <c r="H97"/>
      <c r="I97"/>
      <c r="J97"/>
      <c r="K97" s="37"/>
    </row>
    <row r="98" spans="1:11" s="30" customFormat="1">
      <c r="A98"/>
      <c r="B98"/>
      <c r="C98"/>
      <c r="D98"/>
      <c r="E98"/>
      <c r="F98"/>
      <c r="G98"/>
      <c r="H98"/>
      <c r="I98"/>
      <c r="J98"/>
      <c r="K98" s="42"/>
    </row>
    <row r="99" spans="1:11" s="30" customFormat="1">
      <c r="A99"/>
      <c r="B99"/>
      <c r="C99"/>
      <c r="D99"/>
      <c r="E99"/>
      <c r="F99"/>
      <c r="G99"/>
      <c r="H99"/>
      <c r="I99"/>
      <c r="J99"/>
      <c r="K99" s="37"/>
    </row>
    <row r="100" spans="1:11" s="30" customFormat="1">
      <c r="A100"/>
      <c r="B100"/>
      <c r="C100"/>
      <c r="D100"/>
      <c r="E100"/>
      <c r="F100"/>
      <c r="G100"/>
      <c r="H100"/>
      <c r="I100"/>
      <c r="J100"/>
      <c r="K100" s="37"/>
    </row>
    <row r="101" spans="1:11" s="30" customFormat="1">
      <c r="A101"/>
      <c r="B101"/>
      <c r="C101"/>
      <c r="D101"/>
      <c r="E101"/>
      <c r="F101"/>
      <c r="G101"/>
      <c r="H101"/>
      <c r="I101"/>
      <c r="J101"/>
      <c r="K101" s="42"/>
    </row>
    <row r="102" spans="1:11" s="30" customFormat="1">
      <c r="A102"/>
      <c r="B102"/>
      <c r="C102"/>
      <c r="D102"/>
      <c r="E102"/>
      <c r="F102"/>
      <c r="G102"/>
      <c r="H102"/>
      <c r="I102"/>
      <c r="J102"/>
      <c r="K102" s="42"/>
    </row>
    <row r="103" spans="1:11" s="30" customFormat="1">
      <c r="A103"/>
      <c r="B103"/>
      <c r="C103"/>
      <c r="D103"/>
      <c r="E103"/>
      <c r="F103"/>
      <c r="G103"/>
      <c r="H103"/>
      <c r="I103"/>
      <c r="J103"/>
      <c r="K103" s="42"/>
    </row>
    <row r="104" spans="1:11" s="30" customFormat="1">
      <c r="A104"/>
      <c r="B104"/>
      <c r="C104"/>
      <c r="D104"/>
      <c r="E104"/>
      <c r="F104"/>
      <c r="G104"/>
      <c r="H104"/>
      <c r="I104"/>
      <c r="J104"/>
      <c r="K104" s="44"/>
    </row>
    <row r="105" spans="1:11" s="30" customFormat="1">
      <c r="A105"/>
      <c r="B105"/>
      <c r="C105"/>
      <c r="D105"/>
      <c r="E105"/>
      <c r="F105"/>
      <c r="G105"/>
      <c r="H105"/>
      <c r="I105"/>
      <c r="J105"/>
      <c r="K105" s="44"/>
    </row>
    <row r="106" spans="1:11" s="30" customFormat="1">
      <c r="A106"/>
      <c r="B106"/>
      <c r="C106"/>
      <c r="D106"/>
      <c r="E106"/>
      <c r="F106"/>
      <c r="G106"/>
      <c r="H106"/>
      <c r="I106"/>
      <c r="J106"/>
      <c r="K106" s="44"/>
    </row>
    <row r="107" spans="1:11" s="30" customFormat="1">
      <c r="A107"/>
      <c r="B107"/>
      <c r="C107"/>
      <c r="D107"/>
      <c r="E107"/>
      <c r="F107"/>
      <c r="G107"/>
      <c r="H107"/>
      <c r="I107"/>
      <c r="J107"/>
      <c r="K107" s="44"/>
    </row>
    <row r="108" spans="1:11" s="30" customFormat="1">
      <c r="A108"/>
      <c r="B108"/>
      <c r="C108"/>
      <c r="D108"/>
      <c r="E108"/>
      <c r="F108"/>
      <c r="G108"/>
      <c r="H108"/>
      <c r="I108"/>
      <c r="J108"/>
      <c r="K108" s="44"/>
    </row>
    <row r="109" spans="1:11" s="30" customFormat="1">
      <c r="A109"/>
      <c r="B109"/>
      <c r="C109"/>
      <c r="D109"/>
      <c r="E109"/>
      <c r="F109"/>
      <c r="G109"/>
      <c r="H109"/>
      <c r="I109"/>
      <c r="J109"/>
      <c r="K109" s="44"/>
    </row>
    <row r="110" spans="1:11" s="30" customFormat="1">
      <c r="A110"/>
      <c r="B110"/>
      <c r="C110"/>
      <c r="D110"/>
      <c r="E110"/>
      <c r="F110"/>
      <c r="G110"/>
      <c r="H110"/>
      <c r="I110"/>
      <c r="J110"/>
      <c r="K110" s="44"/>
    </row>
    <row r="111" spans="1:11" s="30" customFormat="1">
      <c r="A111"/>
      <c r="B111"/>
      <c r="C111"/>
      <c r="D111"/>
      <c r="E111"/>
      <c r="F111"/>
      <c r="G111"/>
      <c r="H111"/>
      <c r="I111"/>
      <c r="J111"/>
      <c r="K111" s="44"/>
    </row>
    <row r="112" spans="1:11" s="30" customFormat="1">
      <c r="A112"/>
      <c r="B112"/>
      <c r="C112"/>
      <c r="D112"/>
      <c r="E112"/>
      <c r="F112"/>
      <c r="G112"/>
      <c r="H112"/>
      <c r="I112"/>
      <c r="J112"/>
      <c r="K112" s="44"/>
    </row>
    <row r="113" spans="1:11" s="30" customFormat="1">
      <c r="A113"/>
      <c r="B113"/>
      <c r="C113"/>
      <c r="D113"/>
      <c r="E113"/>
      <c r="F113"/>
      <c r="G113"/>
      <c r="H113"/>
      <c r="I113"/>
      <c r="J113"/>
      <c r="K113" s="44"/>
    </row>
    <row r="114" spans="1:11" s="30" customFormat="1">
      <c r="A114"/>
      <c r="B114"/>
      <c r="C114"/>
      <c r="D114"/>
      <c r="E114"/>
      <c r="F114"/>
      <c r="G114"/>
      <c r="H114"/>
      <c r="I114"/>
      <c r="J114"/>
      <c r="K114" s="44"/>
    </row>
    <row r="115" spans="1:11" s="30" customFormat="1">
      <c r="A115"/>
      <c r="B115"/>
      <c r="C115"/>
      <c r="D115"/>
      <c r="E115"/>
      <c r="F115"/>
      <c r="G115"/>
      <c r="H115"/>
      <c r="I115"/>
      <c r="J115"/>
      <c r="K115" s="44"/>
    </row>
    <row r="116" spans="1:11" s="30" customFormat="1">
      <c r="A116"/>
      <c r="B116"/>
      <c r="C116"/>
      <c r="D116"/>
      <c r="E116"/>
      <c r="F116"/>
      <c r="G116"/>
      <c r="H116"/>
      <c r="I116"/>
      <c r="J116"/>
      <c r="K116" s="44"/>
    </row>
    <row r="117" spans="1:11" s="30" customFormat="1">
      <c r="A117"/>
      <c r="B117"/>
      <c r="C117"/>
      <c r="D117"/>
      <c r="E117"/>
      <c r="F117"/>
      <c r="G117"/>
      <c r="H117"/>
      <c r="I117"/>
      <c r="J117"/>
      <c r="K117" s="44"/>
    </row>
    <row r="118" spans="1:11" s="30" customFormat="1">
      <c r="A118"/>
      <c r="B118"/>
      <c r="C118"/>
      <c r="D118"/>
      <c r="E118"/>
      <c r="F118"/>
      <c r="G118"/>
      <c r="H118"/>
      <c r="I118"/>
      <c r="J118"/>
      <c r="K118" s="42"/>
    </row>
    <row r="119" spans="1:11" s="30" customFormat="1">
      <c r="A119"/>
      <c r="B119"/>
      <c r="C119"/>
      <c r="D119"/>
      <c r="E119"/>
      <c r="F119"/>
      <c r="G119"/>
      <c r="H119"/>
      <c r="I119"/>
      <c r="J119"/>
      <c r="K119" s="42"/>
    </row>
    <row r="120" spans="1:11" s="30" customFormat="1">
      <c r="A120"/>
      <c r="B120"/>
      <c r="C120"/>
      <c r="D120"/>
      <c r="E120"/>
      <c r="F120"/>
      <c r="G120"/>
      <c r="H120"/>
      <c r="I120"/>
      <c r="J120"/>
      <c r="K120" s="19"/>
    </row>
    <row r="121" spans="1:11" s="30" customFormat="1">
      <c r="A121"/>
      <c r="B121"/>
      <c r="C121"/>
      <c r="D121"/>
      <c r="E121"/>
      <c r="F121"/>
      <c r="G121"/>
      <c r="H121"/>
      <c r="I121"/>
      <c r="J121"/>
      <c r="K121" s="19"/>
    </row>
    <row r="122" spans="1:11" s="30" customFormat="1">
      <c r="A122"/>
      <c r="B122"/>
      <c r="C122"/>
      <c r="D122"/>
      <c r="E122"/>
      <c r="F122"/>
      <c r="G122"/>
      <c r="H122"/>
      <c r="I122"/>
      <c r="J122"/>
      <c r="K122" s="37"/>
    </row>
    <row r="123" spans="1:11" s="30" customFormat="1">
      <c r="A123"/>
      <c r="B123"/>
      <c r="C123"/>
      <c r="D123"/>
      <c r="E123"/>
      <c r="F123"/>
      <c r="G123"/>
      <c r="H123"/>
      <c r="I123"/>
      <c r="J123"/>
      <c r="K123" s="37"/>
    </row>
    <row r="124" spans="1:11" s="30" customFormat="1">
      <c r="A124"/>
      <c r="B124"/>
      <c r="C124"/>
      <c r="D124"/>
      <c r="E124"/>
      <c r="F124"/>
      <c r="G124"/>
      <c r="H124"/>
      <c r="I124"/>
      <c r="J124"/>
      <c r="K124" s="19"/>
    </row>
    <row r="125" spans="1:11" s="37" customFormat="1">
      <c r="A125"/>
      <c r="B125"/>
      <c r="C125"/>
      <c r="D125"/>
      <c r="E125"/>
      <c r="F125"/>
      <c r="G125"/>
      <c r="H125"/>
      <c r="I125"/>
      <c r="J125"/>
    </row>
    <row r="126" spans="1:11" s="37" customFormat="1">
      <c r="A126"/>
      <c r="B126"/>
      <c r="C126"/>
      <c r="D126"/>
      <c r="E126"/>
      <c r="F126"/>
      <c r="G126"/>
      <c r="H126"/>
      <c r="I126"/>
      <c r="J126"/>
    </row>
    <row r="127" spans="1:11" s="37" customFormat="1">
      <c r="A127"/>
      <c r="B127"/>
      <c r="C127"/>
      <c r="D127"/>
      <c r="E127"/>
      <c r="F127"/>
      <c r="G127"/>
      <c r="H127"/>
      <c r="I127"/>
      <c r="J127"/>
    </row>
    <row r="128" spans="1:11" s="37" customFormat="1">
      <c r="A128"/>
      <c r="B128"/>
      <c r="C128"/>
      <c r="D128"/>
      <c r="E128"/>
      <c r="F128"/>
      <c r="G128"/>
      <c r="H128"/>
      <c r="I128"/>
      <c r="J128"/>
    </row>
    <row r="129" spans="1:37" s="37" customFormat="1">
      <c r="A129"/>
      <c r="B129"/>
      <c r="C129"/>
      <c r="D129"/>
      <c r="E129"/>
      <c r="F129"/>
      <c r="G129"/>
      <c r="H129"/>
      <c r="I129"/>
      <c r="J129"/>
      <c r="K129"/>
    </row>
    <row r="130" spans="1:37" s="37" customFormat="1">
      <c r="A130"/>
      <c r="B130"/>
      <c r="C130"/>
      <c r="D130"/>
      <c r="E130"/>
      <c r="F130"/>
      <c r="G130"/>
      <c r="H130"/>
      <c r="I130"/>
      <c r="J130"/>
      <c r="K130"/>
    </row>
    <row r="131" spans="1:37" s="37" customFormat="1">
      <c r="A131"/>
      <c r="B131"/>
      <c r="C131"/>
      <c r="D131"/>
      <c r="E131"/>
      <c r="F131"/>
      <c r="G131"/>
      <c r="H131"/>
      <c r="I131"/>
      <c r="J131"/>
      <c r="K131"/>
    </row>
    <row r="132" spans="1:37" s="37" customFormat="1">
      <c r="A132"/>
      <c r="B132"/>
      <c r="C132"/>
      <c r="D132"/>
      <c r="E132"/>
      <c r="F132"/>
      <c r="G132"/>
      <c r="H132"/>
      <c r="I132"/>
      <c r="J132"/>
      <c r="K132"/>
    </row>
    <row r="133" spans="1:37" s="37" customFormat="1">
      <c r="A133"/>
      <c r="B133"/>
      <c r="C133"/>
      <c r="D133"/>
      <c r="E133"/>
      <c r="F133"/>
      <c r="G133"/>
      <c r="H133"/>
      <c r="I133"/>
      <c r="J133"/>
      <c r="K133"/>
    </row>
    <row r="134" spans="1:37" s="37" customFormat="1">
      <c r="A134"/>
      <c r="B134"/>
      <c r="C134"/>
      <c r="D134"/>
      <c r="E134"/>
      <c r="F134"/>
      <c r="G134"/>
      <c r="H134"/>
      <c r="I134"/>
      <c r="J134"/>
      <c r="K134"/>
    </row>
    <row r="135" spans="1:37" s="30" customFormat="1">
      <c r="A135"/>
      <c r="B135"/>
      <c r="C135"/>
      <c r="D135"/>
      <c r="E135"/>
      <c r="F135"/>
      <c r="G135"/>
      <c r="H135"/>
      <c r="I135"/>
      <c r="J135"/>
      <c r="K135"/>
    </row>
    <row r="136" spans="1:37" s="17" customFormat="1">
      <c r="A136"/>
      <c r="B136"/>
      <c r="C136"/>
      <c r="D136"/>
      <c r="E136"/>
      <c r="F136"/>
      <c r="G136"/>
      <c r="H136"/>
      <c r="I136"/>
      <c r="J136"/>
      <c r="K136"/>
    </row>
    <row r="141" spans="1:37" s="19" customFormat="1">
      <c r="A141"/>
      <c r="B141"/>
      <c r="C141"/>
      <c r="D141"/>
      <c r="E141"/>
      <c r="F141"/>
      <c r="G141"/>
      <c r="H141"/>
      <c r="I141"/>
      <c r="J141"/>
      <c r="K141"/>
    </row>
    <row r="142" spans="1:37" s="13" customFormat="1">
      <c r="A142"/>
      <c r="B142"/>
      <c r="C142"/>
      <c r="D142"/>
      <c r="E142"/>
      <c r="F142"/>
      <c r="G142"/>
      <c r="H142"/>
      <c r="I142"/>
      <c r="J142"/>
      <c r="K142"/>
    </row>
    <row r="143" spans="1:37">
      <c r="N143" s="32"/>
      <c r="O143" s="33"/>
      <c r="P143" s="33"/>
      <c r="Q143" s="32"/>
      <c r="R143" s="33"/>
      <c r="S143" s="33"/>
      <c r="T143" s="33"/>
      <c r="U143" s="33"/>
      <c r="V143" s="34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37" customFormat="1">
      <c r="A144"/>
      <c r="B144"/>
      <c r="C144"/>
      <c r="D144"/>
      <c r="E144"/>
      <c r="F144"/>
      <c r="G144"/>
      <c r="H144"/>
      <c r="I144"/>
      <c r="J144"/>
      <c r="K144"/>
      <c r="N144" s="32"/>
      <c r="O144" s="33"/>
      <c r="P144" s="33"/>
      <c r="Q144" s="32"/>
      <c r="R144" s="33"/>
      <c r="S144" s="33"/>
      <c r="T144" s="33"/>
      <c r="U144" s="33"/>
      <c r="V144" s="34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44" customFormat="1">
      <c r="A145"/>
      <c r="B145"/>
      <c r="C145"/>
      <c r="D145"/>
      <c r="E145"/>
      <c r="F145"/>
      <c r="G145"/>
      <c r="H145"/>
      <c r="I145"/>
      <c r="J145"/>
      <c r="K145"/>
      <c r="N145" s="32"/>
      <c r="O145" s="33"/>
      <c r="P145" s="33"/>
      <c r="Q145" s="32"/>
      <c r="R145" s="33"/>
      <c r="S145" s="33"/>
      <c r="T145" s="33"/>
      <c r="U145" s="33"/>
      <c r="V145" s="34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44" customFormat="1">
      <c r="A146"/>
      <c r="B146"/>
      <c r="C146"/>
      <c r="D146"/>
      <c r="E146"/>
      <c r="F146"/>
      <c r="G146"/>
      <c r="H146"/>
      <c r="I146"/>
      <c r="J146"/>
      <c r="K146"/>
      <c r="N146" s="32"/>
      <c r="O146" s="33"/>
      <c r="P146" s="33"/>
      <c r="Q146" s="32"/>
      <c r="R146" s="33"/>
      <c r="S146" s="33"/>
      <c r="T146" s="33"/>
      <c r="U146" s="33"/>
      <c r="V146" s="34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37" customFormat="1">
      <c r="A147"/>
      <c r="B147"/>
      <c r="C147"/>
      <c r="D147"/>
      <c r="E147"/>
      <c r="F147"/>
      <c r="G147"/>
      <c r="H147"/>
      <c r="I147"/>
      <c r="J147"/>
      <c r="K147"/>
      <c r="N147" s="32"/>
      <c r="O147" s="33"/>
      <c r="P147" s="33"/>
      <c r="Q147" s="32"/>
      <c r="R147" s="33"/>
      <c r="S147" s="33"/>
      <c r="T147" s="33"/>
      <c r="U147" s="33"/>
      <c r="V147" s="34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7" customFormat="1">
      <c r="A148"/>
      <c r="B148"/>
      <c r="C148"/>
      <c r="D148"/>
      <c r="E148"/>
      <c r="F148"/>
      <c r="G148"/>
      <c r="H148"/>
      <c r="I148"/>
      <c r="J148"/>
      <c r="K148"/>
      <c r="N148" s="32"/>
      <c r="O148" s="33"/>
      <c r="P148" s="33"/>
      <c r="Q148" s="32"/>
      <c r="R148" s="33"/>
      <c r="S148" s="33"/>
      <c r="T148" s="33"/>
      <c r="U148" s="33"/>
      <c r="V148" s="34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37" customFormat="1">
      <c r="A149"/>
      <c r="B149"/>
      <c r="C149"/>
      <c r="D149"/>
      <c r="E149"/>
      <c r="F149"/>
      <c r="G149"/>
      <c r="H149"/>
      <c r="I149"/>
      <c r="J149"/>
      <c r="K149"/>
      <c r="N149" s="32"/>
      <c r="O149" s="33"/>
      <c r="P149" s="33"/>
      <c r="Q149" s="32"/>
      <c r="R149" s="33"/>
      <c r="S149" s="33"/>
      <c r="T149" s="33"/>
      <c r="U149" s="33"/>
      <c r="V149" s="34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37" customFormat="1">
      <c r="A150"/>
      <c r="B150"/>
      <c r="C150"/>
      <c r="D150"/>
      <c r="E150"/>
      <c r="F150"/>
      <c r="G150"/>
      <c r="H150"/>
      <c r="I150"/>
      <c r="J150"/>
      <c r="K150"/>
      <c r="N150" s="32"/>
      <c r="O150" s="33"/>
      <c r="P150" s="33"/>
      <c r="Q150" s="32"/>
      <c r="R150" s="33"/>
      <c r="S150" s="33"/>
      <c r="T150" s="33"/>
      <c r="U150" s="33"/>
      <c r="V150" s="34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7" customFormat="1">
      <c r="A151"/>
      <c r="B151"/>
      <c r="C151"/>
      <c r="D151"/>
      <c r="E151"/>
      <c r="F151"/>
      <c r="G151"/>
      <c r="H151"/>
      <c r="I151"/>
      <c r="J151"/>
      <c r="K151"/>
      <c r="N151" s="32"/>
      <c r="O151" s="33"/>
      <c r="P151" s="33"/>
      <c r="Q151" s="32"/>
      <c r="R151" s="33"/>
      <c r="S151" s="33"/>
      <c r="T151" s="33"/>
      <c r="U151" s="33"/>
      <c r="V151" s="34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7" customFormat="1">
      <c r="A152"/>
      <c r="B152"/>
      <c r="C152"/>
      <c r="D152"/>
      <c r="E152"/>
      <c r="F152"/>
      <c r="G152"/>
      <c r="H152"/>
      <c r="I152"/>
      <c r="J152"/>
      <c r="K152"/>
      <c r="N152" s="32"/>
      <c r="O152" s="33"/>
      <c r="P152" s="33"/>
      <c r="Q152" s="32"/>
      <c r="R152" s="33"/>
      <c r="S152" s="33"/>
      <c r="T152" s="33"/>
      <c r="U152" s="33"/>
      <c r="V152" s="34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7" customFormat="1">
      <c r="A153"/>
      <c r="B153"/>
      <c r="C153"/>
      <c r="D153"/>
      <c r="E153"/>
      <c r="F153"/>
      <c r="G153"/>
      <c r="H153"/>
      <c r="I153"/>
      <c r="J153"/>
      <c r="K153"/>
      <c r="N153" s="32"/>
      <c r="O153" s="33"/>
      <c r="P153" s="33"/>
      <c r="Q153" s="32"/>
      <c r="R153" s="33"/>
      <c r="S153" s="33"/>
      <c r="T153" s="33"/>
      <c r="U153" s="33"/>
      <c r="V153" s="34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7" customFormat="1">
      <c r="A154"/>
      <c r="B154"/>
      <c r="C154"/>
      <c r="D154"/>
      <c r="E154"/>
      <c r="F154"/>
      <c r="G154"/>
      <c r="H154"/>
      <c r="I154"/>
      <c r="J154"/>
      <c r="K154"/>
      <c r="N154" s="32"/>
      <c r="O154" s="33"/>
      <c r="P154" s="33"/>
      <c r="Q154" s="32"/>
      <c r="R154" s="33"/>
      <c r="S154" s="33"/>
      <c r="T154" s="33"/>
      <c r="U154" s="33"/>
      <c r="V154" s="34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7" customFormat="1">
      <c r="A155"/>
      <c r="B155"/>
      <c r="C155"/>
      <c r="D155"/>
      <c r="E155"/>
      <c r="F155"/>
      <c r="G155"/>
      <c r="H155"/>
      <c r="I155"/>
      <c r="J155"/>
      <c r="K155"/>
      <c r="N155" s="32"/>
      <c r="O155" s="33"/>
      <c r="P155" s="33"/>
      <c r="Q155" s="32"/>
      <c r="R155" s="33"/>
      <c r="S155" s="33"/>
      <c r="T155" s="33"/>
      <c r="U155" s="33"/>
      <c r="V155" s="34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42" customFormat="1">
      <c r="A156"/>
      <c r="B156"/>
      <c r="C156"/>
      <c r="D156"/>
      <c r="E156"/>
      <c r="F156"/>
      <c r="G156"/>
      <c r="H156"/>
      <c r="I156"/>
      <c r="J156"/>
      <c r="K156"/>
      <c r="N156" s="32"/>
      <c r="O156" s="33"/>
      <c r="P156" s="33"/>
      <c r="Q156" s="32"/>
      <c r="R156" s="33"/>
      <c r="S156" s="33"/>
      <c r="T156" s="33"/>
      <c r="U156" s="33"/>
      <c r="V156" s="34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7" customFormat="1">
      <c r="A157"/>
      <c r="B157"/>
      <c r="C157"/>
      <c r="D157"/>
      <c r="E157"/>
      <c r="F157"/>
      <c r="G157"/>
      <c r="H157"/>
      <c r="I157"/>
      <c r="J157"/>
      <c r="K157"/>
      <c r="L157" s="42"/>
      <c r="N157" s="32"/>
      <c r="O157" s="33"/>
      <c r="P157" s="33"/>
      <c r="Q157" s="32"/>
      <c r="R157" s="33"/>
      <c r="S157" s="33"/>
      <c r="T157" s="33"/>
      <c r="U157" s="33"/>
      <c r="V157" s="34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7" customFormat="1">
      <c r="A158"/>
      <c r="B158"/>
      <c r="C158"/>
      <c r="D158"/>
      <c r="E158"/>
      <c r="F158"/>
      <c r="G158"/>
      <c r="H158"/>
      <c r="I158"/>
      <c r="J158"/>
      <c r="K158"/>
      <c r="N158" s="32"/>
      <c r="O158" s="33"/>
      <c r="P158" s="33"/>
      <c r="Q158" s="32"/>
      <c r="R158" s="33"/>
      <c r="S158" s="33"/>
      <c r="T158" s="33"/>
      <c r="U158" s="33"/>
      <c r="V158" s="34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7" customFormat="1">
      <c r="A159"/>
      <c r="B159"/>
      <c r="C159"/>
      <c r="D159"/>
      <c r="E159"/>
      <c r="F159"/>
      <c r="G159"/>
      <c r="H159"/>
      <c r="I159"/>
      <c r="J159"/>
      <c r="K159"/>
      <c r="N159" s="32"/>
      <c r="O159" s="33"/>
      <c r="P159" s="33"/>
      <c r="Q159" s="32"/>
      <c r="R159" s="33"/>
      <c r="S159" s="33"/>
      <c r="T159" s="33"/>
      <c r="U159" s="33"/>
      <c r="V159" s="34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37" customFormat="1">
      <c r="A160"/>
      <c r="B160"/>
      <c r="C160"/>
      <c r="D160"/>
      <c r="E160"/>
      <c r="F160"/>
      <c r="G160"/>
      <c r="H160"/>
      <c r="I160"/>
      <c r="J160"/>
      <c r="K160"/>
      <c r="N160" s="32"/>
      <c r="O160" s="33"/>
      <c r="P160" s="33"/>
      <c r="Q160" s="32"/>
      <c r="R160" s="33"/>
      <c r="S160" s="33"/>
      <c r="T160" s="33"/>
      <c r="U160" s="33"/>
      <c r="V160" s="34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7" customFormat="1">
      <c r="A161"/>
      <c r="B161"/>
      <c r="C161"/>
      <c r="D161"/>
      <c r="E161"/>
      <c r="F161"/>
      <c r="G161"/>
      <c r="H161"/>
      <c r="I161"/>
      <c r="J161"/>
      <c r="K161"/>
      <c r="N161" s="32"/>
      <c r="O161" s="33"/>
      <c r="P161" s="33"/>
      <c r="Q161" s="32"/>
      <c r="R161" s="33"/>
      <c r="S161" s="33"/>
      <c r="T161" s="33"/>
      <c r="U161" s="33"/>
      <c r="V161" s="34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7" customFormat="1">
      <c r="A162"/>
      <c r="B162"/>
      <c r="C162"/>
      <c r="D162"/>
      <c r="E162"/>
      <c r="F162"/>
      <c r="G162"/>
      <c r="H162"/>
      <c r="I162"/>
      <c r="J162"/>
      <c r="K162"/>
      <c r="N162" s="32"/>
      <c r="O162" s="33"/>
      <c r="P162" s="33"/>
      <c r="Q162" s="32"/>
      <c r="R162" s="33"/>
      <c r="S162" s="33"/>
      <c r="T162" s="33"/>
      <c r="U162" s="33"/>
      <c r="V162" s="34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7" customFormat="1">
      <c r="A163"/>
      <c r="B163"/>
      <c r="C163"/>
      <c r="D163"/>
      <c r="E163"/>
      <c r="F163"/>
      <c r="G163"/>
      <c r="H163"/>
      <c r="I163"/>
      <c r="J163"/>
      <c r="K163"/>
      <c r="N163" s="32"/>
      <c r="O163" s="33"/>
      <c r="P163" s="33"/>
      <c r="Q163" s="32"/>
      <c r="R163" s="33"/>
      <c r="S163" s="33"/>
      <c r="T163" s="33"/>
      <c r="U163" s="33"/>
      <c r="V163" s="34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7" customFormat="1">
      <c r="A164"/>
      <c r="B164"/>
      <c r="C164"/>
      <c r="D164"/>
      <c r="E164"/>
      <c r="F164"/>
      <c r="G164"/>
      <c r="H164"/>
      <c r="I164"/>
      <c r="J164"/>
      <c r="K164"/>
      <c r="N164" s="32"/>
      <c r="O164" s="33"/>
      <c r="P164" s="33"/>
      <c r="Q164" s="32"/>
      <c r="R164" s="33"/>
      <c r="S164" s="33"/>
      <c r="T164" s="33"/>
      <c r="U164" s="33"/>
      <c r="V164" s="34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7" customFormat="1">
      <c r="A165"/>
      <c r="B165"/>
      <c r="C165"/>
      <c r="D165"/>
      <c r="E165"/>
      <c r="F165"/>
      <c r="G165"/>
      <c r="H165"/>
      <c r="I165"/>
      <c r="J165"/>
      <c r="K165"/>
      <c r="N165" s="32"/>
      <c r="O165" s="33"/>
      <c r="P165" s="33"/>
      <c r="Q165" s="32"/>
      <c r="R165" s="33"/>
      <c r="S165" s="33"/>
      <c r="T165" s="33"/>
      <c r="U165" s="33"/>
      <c r="V165" s="34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7" customFormat="1">
      <c r="A166"/>
      <c r="B166"/>
      <c r="C166"/>
      <c r="D166"/>
      <c r="E166"/>
      <c r="F166"/>
      <c r="G166"/>
      <c r="H166"/>
      <c r="I166"/>
      <c r="J166"/>
      <c r="K166"/>
      <c r="N166" s="32"/>
      <c r="O166" s="33"/>
      <c r="P166" s="33"/>
      <c r="Q166" s="32"/>
      <c r="R166" s="33"/>
      <c r="S166" s="33"/>
      <c r="T166" s="33"/>
      <c r="U166" s="33"/>
      <c r="V166" s="34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7" customFormat="1">
      <c r="A167"/>
      <c r="B167"/>
      <c r="C167"/>
      <c r="D167"/>
      <c r="E167"/>
      <c r="F167"/>
      <c r="G167"/>
      <c r="H167"/>
      <c r="I167"/>
      <c r="J167"/>
      <c r="K167"/>
      <c r="N167" s="32"/>
      <c r="O167" s="33"/>
      <c r="P167" s="33"/>
      <c r="Q167" s="32"/>
      <c r="R167" s="33"/>
      <c r="S167" s="33"/>
      <c r="T167" s="33"/>
      <c r="U167" s="33"/>
      <c r="V167" s="34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7" customFormat="1">
      <c r="A168"/>
      <c r="B168"/>
      <c r="C168"/>
      <c r="D168"/>
      <c r="E168"/>
      <c r="F168"/>
      <c r="G168"/>
      <c r="H168"/>
      <c r="I168"/>
      <c r="J168"/>
      <c r="K168"/>
      <c r="N168" s="32"/>
      <c r="O168" s="33"/>
      <c r="P168" s="33"/>
      <c r="Q168" s="32"/>
      <c r="R168" s="33"/>
      <c r="S168" s="33"/>
      <c r="T168" s="33"/>
      <c r="U168" s="33"/>
      <c r="V168" s="34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7" customFormat="1">
      <c r="A169"/>
      <c r="B169"/>
      <c r="C169"/>
      <c r="D169"/>
      <c r="E169"/>
      <c r="F169"/>
      <c r="G169"/>
      <c r="H169"/>
      <c r="I169"/>
      <c r="J169"/>
      <c r="K169"/>
      <c r="N169" s="32"/>
      <c r="O169" s="33"/>
      <c r="P169" s="33"/>
      <c r="Q169" s="32"/>
      <c r="R169" s="33"/>
      <c r="S169" s="33"/>
      <c r="T169" s="33"/>
      <c r="U169" s="33"/>
      <c r="V169" s="34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7" customFormat="1">
      <c r="A170"/>
      <c r="B170"/>
      <c r="C170"/>
      <c r="D170"/>
      <c r="E170"/>
      <c r="F170"/>
      <c r="G170"/>
      <c r="H170"/>
      <c r="I170"/>
      <c r="J170"/>
      <c r="K170"/>
      <c r="N170" s="32"/>
      <c r="O170" s="33"/>
      <c r="P170" s="33"/>
      <c r="Q170" s="32"/>
      <c r="R170" s="33"/>
      <c r="S170" s="33"/>
      <c r="T170" s="33"/>
      <c r="U170" s="33"/>
      <c r="V170" s="34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7" customFormat="1">
      <c r="A171"/>
      <c r="B171"/>
      <c r="C171"/>
      <c r="D171"/>
      <c r="E171"/>
      <c r="F171"/>
      <c r="G171"/>
      <c r="H171"/>
      <c r="I171"/>
      <c r="J171"/>
      <c r="K171"/>
      <c r="N171" s="32"/>
      <c r="O171" s="33"/>
      <c r="P171" s="33"/>
      <c r="Q171" s="32"/>
      <c r="R171" s="33"/>
      <c r="S171" s="33"/>
      <c r="T171" s="33"/>
      <c r="U171" s="33"/>
      <c r="V171" s="34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7" customFormat="1">
      <c r="A172"/>
      <c r="B172"/>
      <c r="C172"/>
      <c r="D172"/>
      <c r="E172"/>
      <c r="F172"/>
      <c r="G172"/>
      <c r="H172"/>
      <c r="I172"/>
      <c r="J172"/>
      <c r="K172"/>
      <c r="N172" s="32"/>
      <c r="O172" s="33"/>
      <c r="P172" s="33"/>
      <c r="Q172" s="32"/>
      <c r="R172" s="33"/>
      <c r="S172" s="33"/>
      <c r="T172" s="33"/>
      <c r="U172" s="33"/>
      <c r="V172" s="34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7" customFormat="1">
      <c r="A173"/>
      <c r="B173"/>
      <c r="C173"/>
      <c r="D173"/>
      <c r="E173"/>
      <c r="F173"/>
      <c r="G173"/>
      <c r="H173"/>
      <c r="I173"/>
      <c r="J173"/>
      <c r="K173"/>
      <c r="N173" s="32"/>
      <c r="O173" s="33"/>
      <c r="P173" s="33"/>
      <c r="Q173" s="32"/>
      <c r="R173" s="33"/>
      <c r="S173" s="33"/>
      <c r="T173" s="33"/>
      <c r="U173" s="33"/>
      <c r="V173" s="34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7" customFormat="1">
      <c r="A174"/>
      <c r="B174"/>
      <c r="C174"/>
      <c r="D174"/>
      <c r="E174"/>
      <c r="F174"/>
      <c r="G174"/>
      <c r="H174"/>
      <c r="I174"/>
      <c r="J174"/>
      <c r="K174"/>
      <c r="N174" s="32"/>
      <c r="O174" s="33"/>
      <c r="P174" s="33"/>
      <c r="Q174" s="32"/>
      <c r="R174" s="33"/>
      <c r="S174" s="33"/>
      <c r="T174" s="33"/>
      <c r="U174" s="33"/>
      <c r="V174" s="34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7" customFormat="1">
      <c r="A175"/>
      <c r="B175"/>
      <c r="C175"/>
      <c r="D175"/>
      <c r="E175"/>
      <c r="F175"/>
      <c r="G175"/>
      <c r="H175"/>
      <c r="I175"/>
      <c r="J175"/>
      <c r="K175"/>
      <c r="N175" s="32"/>
      <c r="O175" s="33"/>
      <c r="P175" s="33"/>
      <c r="Q175" s="32"/>
      <c r="R175" s="33"/>
      <c r="S175" s="33"/>
      <c r="T175" s="33"/>
      <c r="U175" s="33"/>
      <c r="V175" s="34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7" customFormat="1">
      <c r="A176"/>
      <c r="B176"/>
      <c r="C176"/>
      <c r="D176"/>
      <c r="E176"/>
      <c r="F176"/>
      <c r="G176"/>
      <c r="H176"/>
      <c r="I176"/>
      <c r="J176"/>
      <c r="K176"/>
      <c r="N176" s="32"/>
      <c r="O176" s="33"/>
      <c r="P176" s="33"/>
      <c r="Q176" s="32"/>
      <c r="R176" s="33"/>
      <c r="S176" s="33"/>
      <c r="T176" s="33"/>
      <c r="U176" s="33"/>
      <c r="V176" s="34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7" customFormat="1">
      <c r="A177"/>
      <c r="B177"/>
      <c r="C177"/>
      <c r="D177"/>
      <c r="E177"/>
      <c r="F177"/>
      <c r="G177"/>
      <c r="H177"/>
      <c r="I177"/>
      <c r="J177"/>
      <c r="K177"/>
      <c r="N177" s="32"/>
      <c r="O177" s="33"/>
      <c r="P177" s="33"/>
      <c r="Q177" s="32"/>
      <c r="R177" s="33"/>
      <c r="S177" s="33"/>
      <c r="T177" s="33"/>
      <c r="U177" s="33"/>
      <c r="V177" s="34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7" customFormat="1">
      <c r="A178"/>
      <c r="B178"/>
      <c r="C178"/>
      <c r="D178"/>
      <c r="E178"/>
      <c r="F178"/>
      <c r="G178"/>
      <c r="H178"/>
      <c r="I178"/>
      <c r="J178"/>
      <c r="K178"/>
      <c r="N178" s="32"/>
      <c r="O178" s="33"/>
      <c r="P178" s="33"/>
      <c r="Q178" s="32"/>
      <c r="R178" s="33"/>
      <c r="S178" s="33"/>
      <c r="T178" s="33"/>
      <c r="U178" s="33"/>
      <c r="V178" s="34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7" customFormat="1">
      <c r="A179"/>
      <c r="B179"/>
      <c r="C179"/>
      <c r="D179"/>
      <c r="E179"/>
      <c r="F179"/>
      <c r="G179"/>
      <c r="H179"/>
      <c r="I179"/>
      <c r="J179"/>
      <c r="K179"/>
      <c r="N179" s="32"/>
      <c r="O179" s="33"/>
      <c r="P179" s="33"/>
      <c r="Q179" s="32"/>
      <c r="R179" s="33"/>
      <c r="S179" s="33"/>
      <c r="T179" s="33"/>
      <c r="U179" s="33"/>
      <c r="V179" s="34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7" customFormat="1">
      <c r="A180"/>
      <c r="B180"/>
      <c r="C180"/>
      <c r="D180"/>
      <c r="E180"/>
      <c r="F180"/>
      <c r="G180"/>
      <c r="H180"/>
      <c r="I180"/>
      <c r="J180"/>
      <c r="K180"/>
      <c r="N180" s="32"/>
      <c r="O180" s="33"/>
      <c r="P180" s="33"/>
      <c r="Q180" s="32"/>
      <c r="R180" s="33"/>
      <c r="S180" s="33"/>
      <c r="T180" s="33"/>
      <c r="U180" s="33"/>
      <c r="V180" s="34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7" customFormat="1">
      <c r="A181"/>
      <c r="B181"/>
      <c r="C181"/>
      <c r="D181"/>
      <c r="E181"/>
      <c r="F181"/>
      <c r="G181"/>
      <c r="H181"/>
      <c r="I181"/>
      <c r="J181"/>
      <c r="K181"/>
      <c r="N181" s="32"/>
      <c r="O181" s="33"/>
      <c r="P181" s="33"/>
      <c r="Q181" s="32"/>
      <c r="R181" s="33"/>
      <c r="S181" s="33"/>
      <c r="T181" s="33"/>
      <c r="U181" s="33"/>
      <c r="V181" s="34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7" customFormat="1">
      <c r="A182"/>
      <c r="B182"/>
      <c r="C182"/>
      <c r="D182"/>
      <c r="E182"/>
      <c r="F182"/>
      <c r="G182"/>
      <c r="H182"/>
      <c r="I182"/>
      <c r="J182"/>
      <c r="K182"/>
      <c r="N182" s="32"/>
      <c r="O182" s="33"/>
      <c r="P182" s="33"/>
      <c r="Q182" s="32"/>
      <c r="R182" s="33"/>
      <c r="S182" s="33"/>
      <c r="T182" s="33"/>
      <c r="U182" s="33"/>
      <c r="V182" s="34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7" customFormat="1">
      <c r="A183"/>
      <c r="B183"/>
      <c r="C183"/>
      <c r="D183"/>
      <c r="E183"/>
      <c r="F183"/>
      <c r="G183"/>
      <c r="H183"/>
      <c r="I183"/>
      <c r="J183"/>
      <c r="K183"/>
      <c r="N183" s="32"/>
      <c r="O183" s="33"/>
      <c r="P183" s="33"/>
      <c r="Q183" s="32"/>
      <c r="R183" s="33"/>
      <c r="S183" s="33"/>
      <c r="T183" s="33"/>
      <c r="U183" s="33"/>
      <c r="V183" s="34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7" customFormat="1">
      <c r="A184"/>
      <c r="B184"/>
      <c r="C184"/>
      <c r="D184"/>
      <c r="E184"/>
      <c r="F184"/>
      <c r="G184"/>
      <c r="H184"/>
      <c r="I184"/>
      <c r="J184"/>
      <c r="K184"/>
      <c r="N184" s="32"/>
      <c r="O184" s="33"/>
      <c r="P184" s="33"/>
      <c r="Q184" s="32"/>
      <c r="R184" s="33"/>
      <c r="S184" s="33"/>
      <c r="T184" s="33"/>
      <c r="U184" s="33"/>
      <c r="V184" s="34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42" customFormat="1">
      <c r="A185"/>
      <c r="B185"/>
      <c r="C185"/>
      <c r="D185"/>
      <c r="E185"/>
      <c r="F185"/>
      <c r="G185"/>
      <c r="H185"/>
      <c r="I185"/>
      <c r="J185"/>
      <c r="K185"/>
      <c r="N185" s="32"/>
      <c r="O185" s="33"/>
      <c r="P185" s="33"/>
      <c r="Q185" s="32"/>
      <c r="R185" s="33"/>
      <c r="S185" s="33"/>
      <c r="T185" s="33"/>
      <c r="U185" s="33"/>
      <c r="V185" s="34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7" customFormat="1">
      <c r="A186"/>
      <c r="B186"/>
      <c r="C186"/>
      <c r="D186"/>
      <c r="E186"/>
      <c r="F186"/>
      <c r="G186"/>
      <c r="H186"/>
      <c r="I186"/>
      <c r="J186"/>
      <c r="K186"/>
      <c r="N186" s="32"/>
      <c r="O186" s="33"/>
      <c r="P186" s="33"/>
      <c r="Q186" s="32"/>
      <c r="R186" s="33"/>
      <c r="S186" s="33"/>
      <c r="T186" s="33"/>
      <c r="U186" s="33"/>
      <c r="V186" s="34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7" customFormat="1">
      <c r="A187"/>
      <c r="B187"/>
      <c r="C187"/>
      <c r="D187"/>
      <c r="E187"/>
      <c r="F187"/>
      <c r="G187"/>
      <c r="H187"/>
      <c r="I187"/>
      <c r="J187"/>
      <c r="K187"/>
      <c r="N187" s="32"/>
      <c r="O187" s="33"/>
      <c r="P187" s="33"/>
      <c r="Q187" s="32"/>
      <c r="R187" s="33"/>
      <c r="S187" s="33"/>
      <c r="T187" s="33"/>
      <c r="U187" s="33"/>
      <c r="V187" s="34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42" customFormat="1">
      <c r="A188"/>
      <c r="B188"/>
      <c r="C188"/>
      <c r="D188"/>
      <c r="E188"/>
      <c r="F188"/>
      <c r="G188"/>
      <c r="H188"/>
      <c r="I188"/>
      <c r="J188"/>
      <c r="K188"/>
      <c r="N188" s="32"/>
      <c r="O188" s="33"/>
      <c r="P188" s="33"/>
      <c r="Q188" s="32"/>
      <c r="R188" s="33"/>
      <c r="S188" s="33"/>
      <c r="T188" s="33"/>
      <c r="U188" s="33"/>
      <c r="V188" s="34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42" customFormat="1">
      <c r="A189"/>
      <c r="B189"/>
      <c r="C189"/>
      <c r="D189"/>
      <c r="E189"/>
      <c r="F189"/>
      <c r="G189"/>
      <c r="H189"/>
      <c r="I189"/>
      <c r="J189"/>
      <c r="K189"/>
      <c r="N189" s="32"/>
      <c r="O189" s="33"/>
      <c r="P189" s="33"/>
      <c r="Q189" s="32"/>
      <c r="R189" s="33"/>
      <c r="S189" s="33"/>
      <c r="T189" s="33"/>
      <c r="U189" s="33"/>
      <c r="V189" s="34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42" customFormat="1">
      <c r="A190"/>
      <c r="B190"/>
      <c r="C190"/>
      <c r="D190"/>
      <c r="E190"/>
      <c r="F190"/>
      <c r="G190"/>
      <c r="H190"/>
      <c r="I190"/>
      <c r="J190"/>
      <c r="K190"/>
      <c r="N190" s="32"/>
      <c r="O190" s="33"/>
      <c r="P190" s="33"/>
      <c r="Q190" s="32"/>
      <c r="R190" s="33"/>
      <c r="S190" s="33"/>
      <c r="T190" s="33"/>
      <c r="U190" s="33"/>
      <c r="V190" s="34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44" customFormat="1">
      <c r="A191"/>
      <c r="B191"/>
      <c r="C191"/>
      <c r="D191"/>
      <c r="E191"/>
      <c r="F191"/>
      <c r="G191"/>
      <c r="H191"/>
      <c r="I191"/>
      <c r="J191"/>
      <c r="K191" s="30"/>
      <c r="N191" s="32"/>
      <c r="O191" s="33"/>
      <c r="P191" s="33"/>
      <c r="Q191" s="32"/>
      <c r="R191" s="33"/>
      <c r="S191" s="33"/>
      <c r="T191" s="33"/>
      <c r="U191" s="33"/>
      <c r="V191" s="34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44" customFormat="1">
      <c r="A192"/>
      <c r="B192"/>
      <c r="C192"/>
      <c r="D192"/>
      <c r="E192"/>
      <c r="F192"/>
      <c r="G192"/>
      <c r="H192"/>
      <c r="I192"/>
      <c r="J192"/>
      <c r="K192" s="30"/>
      <c r="N192" s="32"/>
      <c r="O192" s="33"/>
      <c r="P192" s="33"/>
      <c r="Q192" s="32"/>
      <c r="R192" s="33"/>
      <c r="S192" s="33"/>
      <c r="T192" s="33"/>
      <c r="U192" s="33"/>
      <c r="V192" s="34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44" customFormat="1">
      <c r="A193"/>
      <c r="B193"/>
      <c r="C193"/>
      <c r="D193"/>
      <c r="E193"/>
      <c r="F193"/>
      <c r="G193"/>
      <c r="H193"/>
      <c r="I193"/>
      <c r="J193"/>
      <c r="K193" s="30"/>
      <c r="N193" s="32"/>
      <c r="O193" s="33"/>
      <c r="P193" s="33"/>
      <c r="Q193" s="32"/>
      <c r="R193" s="33"/>
      <c r="S193" s="33"/>
      <c r="T193" s="33"/>
      <c r="U193" s="33"/>
      <c r="V193" s="34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44" customFormat="1">
      <c r="A194"/>
      <c r="B194"/>
      <c r="C194"/>
      <c r="D194"/>
      <c r="E194"/>
      <c r="F194"/>
      <c r="G194"/>
      <c r="H194"/>
      <c r="I194"/>
      <c r="J194"/>
      <c r="K194" s="30"/>
      <c r="N194" s="32"/>
      <c r="O194" s="33"/>
      <c r="P194" s="33"/>
      <c r="Q194" s="32"/>
      <c r="R194" s="33"/>
      <c r="S194" s="33"/>
      <c r="T194" s="33"/>
      <c r="U194" s="33"/>
      <c r="V194" s="34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44" customFormat="1">
      <c r="A195"/>
      <c r="B195"/>
      <c r="C195"/>
      <c r="D195"/>
      <c r="E195"/>
      <c r="F195"/>
      <c r="G195"/>
      <c r="H195"/>
      <c r="I195"/>
      <c r="J195"/>
      <c r="K195" s="30"/>
      <c r="N195" s="32"/>
      <c r="O195" s="33"/>
      <c r="P195" s="33"/>
      <c r="Q195" s="32"/>
      <c r="R195" s="33"/>
      <c r="S195" s="33"/>
      <c r="T195" s="33"/>
      <c r="U195" s="33"/>
      <c r="V195" s="34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44" customFormat="1">
      <c r="A196"/>
      <c r="B196"/>
      <c r="C196"/>
      <c r="D196"/>
      <c r="E196"/>
      <c r="F196"/>
      <c r="G196"/>
      <c r="H196"/>
      <c r="I196"/>
      <c r="J196"/>
      <c r="K196" s="30"/>
      <c r="N196" s="32"/>
      <c r="O196" s="33"/>
      <c r="P196" s="33"/>
      <c r="Q196" s="32"/>
      <c r="R196" s="33"/>
      <c r="S196" s="33"/>
      <c r="T196" s="33"/>
      <c r="U196" s="33"/>
      <c r="V196" s="34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44" customFormat="1">
      <c r="A197"/>
      <c r="B197"/>
      <c r="C197"/>
      <c r="D197"/>
      <c r="E197"/>
      <c r="F197"/>
      <c r="G197"/>
      <c r="H197"/>
      <c r="I197"/>
      <c r="J197"/>
      <c r="K197"/>
      <c r="N197" s="32"/>
      <c r="O197" s="33"/>
      <c r="P197" s="33"/>
      <c r="Q197" s="32"/>
      <c r="R197" s="33"/>
      <c r="S197" s="33"/>
      <c r="T197" s="33"/>
      <c r="U197" s="33"/>
      <c r="V197" s="34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44" customFormat="1">
      <c r="A198"/>
      <c r="B198"/>
      <c r="C198"/>
      <c r="D198"/>
      <c r="E198"/>
      <c r="F198"/>
      <c r="G198"/>
      <c r="H198"/>
      <c r="I198"/>
      <c r="J198"/>
      <c r="K198"/>
      <c r="N198" s="32"/>
      <c r="O198" s="33"/>
      <c r="P198" s="33"/>
      <c r="Q198" s="32"/>
      <c r="R198" s="33"/>
      <c r="S198" s="33"/>
      <c r="T198" s="33"/>
      <c r="U198" s="33"/>
      <c r="V198" s="34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44" customFormat="1">
      <c r="A199"/>
      <c r="B199"/>
      <c r="C199"/>
      <c r="D199"/>
      <c r="E199"/>
      <c r="F199"/>
      <c r="G199"/>
      <c r="H199"/>
      <c r="I199"/>
      <c r="J199"/>
      <c r="K199"/>
      <c r="N199" s="32"/>
      <c r="O199" s="33"/>
      <c r="P199" s="33"/>
      <c r="Q199" s="32"/>
      <c r="R199" s="33"/>
      <c r="S199" s="33"/>
      <c r="T199" s="33"/>
      <c r="U199" s="33"/>
      <c r="V199" s="34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44" customFormat="1">
      <c r="A200"/>
      <c r="B200"/>
      <c r="C200"/>
      <c r="D200"/>
      <c r="E200"/>
      <c r="F200"/>
      <c r="G200"/>
      <c r="H200"/>
      <c r="I200"/>
      <c r="J200"/>
      <c r="K200"/>
      <c r="N200" s="32"/>
      <c r="O200" s="33"/>
      <c r="P200" s="33"/>
      <c r="Q200" s="32"/>
      <c r="R200" s="33"/>
      <c r="S200" s="33"/>
      <c r="T200" s="33"/>
      <c r="U200" s="33"/>
      <c r="V200" s="34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44" customFormat="1">
      <c r="A201"/>
      <c r="B201"/>
      <c r="C201"/>
      <c r="D201"/>
      <c r="E201"/>
      <c r="F201"/>
      <c r="G201"/>
      <c r="H201"/>
      <c r="I201"/>
      <c r="J201"/>
      <c r="K201"/>
      <c r="N201" s="32"/>
      <c r="O201" s="33"/>
      <c r="P201" s="33"/>
      <c r="Q201" s="32"/>
      <c r="R201" s="33"/>
      <c r="S201" s="33"/>
      <c r="T201" s="33"/>
      <c r="U201" s="33"/>
      <c r="V201" s="34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44" customFormat="1">
      <c r="A202"/>
      <c r="B202"/>
      <c r="C202"/>
      <c r="D202"/>
      <c r="E202"/>
      <c r="F202"/>
      <c r="G202"/>
      <c r="H202"/>
      <c r="I202"/>
      <c r="J202"/>
      <c r="K202"/>
      <c r="N202" s="32"/>
      <c r="O202" s="33"/>
      <c r="P202" s="33"/>
      <c r="Q202" s="32"/>
      <c r="R202" s="33"/>
      <c r="S202" s="33"/>
      <c r="T202" s="33"/>
      <c r="U202" s="33"/>
      <c r="V202" s="34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44" customFormat="1">
      <c r="A203"/>
      <c r="B203"/>
      <c r="C203"/>
      <c r="D203"/>
      <c r="E203"/>
      <c r="F203"/>
      <c r="G203"/>
      <c r="H203"/>
      <c r="I203"/>
      <c r="J203"/>
      <c r="K203"/>
      <c r="N203" s="32"/>
      <c r="O203" s="33"/>
      <c r="P203" s="33"/>
      <c r="Q203" s="32"/>
      <c r="R203" s="33"/>
      <c r="S203" s="33"/>
      <c r="T203" s="33"/>
      <c r="U203" s="33"/>
      <c r="V203" s="34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44" customFormat="1">
      <c r="A204"/>
      <c r="B204"/>
      <c r="C204"/>
      <c r="D204"/>
      <c r="E204"/>
      <c r="F204"/>
      <c r="G204"/>
      <c r="H204"/>
      <c r="I204"/>
      <c r="J204"/>
      <c r="K204"/>
      <c r="N204" s="32"/>
      <c r="O204" s="33"/>
      <c r="P204" s="33"/>
      <c r="Q204" s="32"/>
      <c r="R204" s="33"/>
      <c r="S204" s="33"/>
      <c r="T204" s="33"/>
      <c r="U204" s="33"/>
      <c r="V204" s="34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42" customFormat="1">
      <c r="A205"/>
      <c r="B205"/>
      <c r="C205"/>
      <c r="D205"/>
      <c r="E205"/>
      <c r="F205"/>
      <c r="G205"/>
      <c r="H205"/>
      <c r="I205"/>
      <c r="J205"/>
      <c r="K205"/>
      <c r="N205" s="32"/>
      <c r="O205" s="33"/>
      <c r="P205" s="33"/>
      <c r="Q205" s="32"/>
      <c r="R205" s="33"/>
      <c r="S205" s="33"/>
      <c r="T205" s="33"/>
      <c r="U205" s="33"/>
      <c r="V205" s="34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42" customFormat="1">
      <c r="A206"/>
      <c r="B206"/>
      <c r="C206"/>
      <c r="D206"/>
      <c r="E206"/>
      <c r="F206"/>
      <c r="G206"/>
      <c r="H206"/>
      <c r="I206"/>
      <c r="J206"/>
      <c r="K206"/>
      <c r="N206" s="32"/>
      <c r="O206" s="33"/>
      <c r="P206" s="33"/>
      <c r="Q206" s="32"/>
      <c r="R206" s="33"/>
      <c r="S206" s="33"/>
      <c r="T206" s="33"/>
      <c r="U206" s="33"/>
      <c r="V206" s="34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19" customFormat="1">
      <c r="A207"/>
      <c r="B207"/>
      <c r="C207"/>
      <c r="D207"/>
      <c r="E207"/>
      <c r="F207"/>
      <c r="G207"/>
      <c r="H207"/>
      <c r="I207"/>
      <c r="J207"/>
      <c r="K207"/>
      <c r="N207" s="32"/>
      <c r="O207" s="33"/>
      <c r="P207" s="33"/>
      <c r="Q207" s="32"/>
      <c r="R207" s="33"/>
      <c r="S207" s="33"/>
      <c r="T207" s="33"/>
      <c r="U207" s="33"/>
      <c r="V207" s="34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19" customFormat="1">
      <c r="A208"/>
      <c r="B208"/>
      <c r="C208"/>
      <c r="D208"/>
      <c r="E208"/>
      <c r="F208"/>
      <c r="G208"/>
      <c r="H208"/>
      <c r="I208"/>
      <c r="J208"/>
      <c r="K208"/>
      <c r="N208" s="32"/>
      <c r="O208" s="33"/>
      <c r="P208" s="33"/>
      <c r="Q208" s="32"/>
      <c r="R208" s="33"/>
      <c r="S208" s="33"/>
      <c r="T208" s="33"/>
      <c r="U208" s="33"/>
      <c r="V208" s="34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37" customFormat="1">
      <c r="A209"/>
      <c r="B209"/>
      <c r="C209"/>
      <c r="D209"/>
      <c r="E209"/>
      <c r="F209"/>
      <c r="G209"/>
      <c r="H209"/>
      <c r="I209"/>
      <c r="J209"/>
      <c r="K209"/>
      <c r="N209" s="32"/>
      <c r="O209" s="33"/>
      <c r="P209" s="33"/>
      <c r="Q209" s="32"/>
      <c r="R209" s="33"/>
      <c r="S209" s="33"/>
      <c r="T209" s="33"/>
      <c r="U209" s="33"/>
      <c r="V209" s="34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37" customFormat="1">
      <c r="A210"/>
      <c r="B210"/>
      <c r="C210"/>
      <c r="D210"/>
      <c r="E210"/>
      <c r="F210"/>
      <c r="G210"/>
      <c r="H210"/>
      <c r="I210"/>
      <c r="J210"/>
      <c r="K210"/>
      <c r="N210" s="32"/>
      <c r="O210" s="33"/>
      <c r="P210" s="33"/>
      <c r="Q210" s="32"/>
      <c r="R210" s="33"/>
      <c r="S210" s="33"/>
      <c r="T210" s="33"/>
      <c r="U210" s="33"/>
      <c r="V210" s="34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19" customFormat="1">
      <c r="A211"/>
      <c r="B211"/>
      <c r="C211"/>
      <c r="D211"/>
      <c r="E211"/>
      <c r="F211"/>
      <c r="G211"/>
      <c r="H211"/>
      <c r="I211"/>
      <c r="J211"/>
      <c r="K211"/>
      <c r="M211" s="32"/>
      <c r="N211" s="33"/>
      <c r="O211" s="33"/>
      <c r="P211" s="32"/>
      <c r="Q211" s="33"/>
      <c r="R211" s="33"/>
      <c r="S211" s="33"/>
      <c r="T211" s="33"/>
      <c r="U211" s="34"/>
      <c r="V211" s="34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37" customFormat="1">
      <c r="A212"/>
      <c r="B212"/>
      <c r="C212"/>
      <c r="D212"/>
      <c r="E212"/>
      <c r="F212"/>
      <c r="G212"/>
      <c r="H212"/>
      <c r="I212"/>
      <c r="J212"/>
      <c r="K212"/>
      <c r="N212" s="32"/>
      <c r="O212" s="33"/>
      <c r="P212" s="33"/>
      <c r="Q212" s="32"/>
      <c r="R212" s="33"/>
      <c r="S212" s="33"/>
      <c r="T212" s="33"/>
      <c r="U212" s="33"/>
      <c r="V212" s="34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7" customFormat="1">
      <c r="A213"/>
      <c r="B213"/>
      <c r="C213"/>
      <c r="D213"/>
      <c r="E213"/>
      <c r="F213"/>
      <c r="G213"/>
      <c r="H213"/>
      <c r="I213"/>
      <c r="J213"/>
      <c r="K213"/>
      <c r="N213" s="32"/>
      <c r="O213" s="33"/>
      <c r="P213" s="33"/>
      <c r="Q213" s="32"/>
      <c r="R213" s="33"/>
      <c r="S213" s="33"/>
      <c r="T213" s="33"/>
      <c r="U213" s="33"/>
      <c r="V213" s="34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7" customFormat="1">
      <c r="A214"/>
      <c r="B214"/>
      <c r="C214"/>
      <c r="D214"/>
      <c r="E214"/>
      <c r="F214"/>
      <c r="G214"/>
      <c r="H214"/>
      <c r="I214"/>
      <c r="J214"/>
      <c r="K214"/>
      <c r="N214" s="32"/>
      <c r="O214" s="33"/>
      <c r="P214" s="33"/>
      <c r="Q214" s="32"/>
      <c r="R214" s="33"/>
      <c r="S214" s="33"/>
      <c r="T214" s="33"/>
      <c r="U214" s="33"/>
      <c r="V214" s="34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37" customFormat="1">
      <c r="A215"/>
      <c r="B215"/>
      <c r="C215"/>
      <c r="D215"/>
      <c r="E215"/>
      <c r="F215"/>
      <c r="G215"/>
      <c r="H215"/>
      <c r="I215"/>
      <c r="J215"/>
      <c r="K215"/>
      <c r="N215" s="32"/>
      <c r="O215" s="33"/>
      <c r="P215" s="33"/>
      <c r="Q215" s="32"/>
      <c r="R215" s="33"/>
      <c r="S215" s="33"/>
      <c r="T215" s="33"/>
      <c r="U215" s="33"/>
      <c r="V215" s="34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27" spans="11:11" ht="46.5" customHeight="1"/>
    <row r="233" spans="11:11">
      <c r="K233" s="12"/>
    </row>
    <row r="234" spans="11:11">
      <c r="K234" s="12"/>
    </row>
    <row r="235" spans="11:11">
      <c r="K235" s="12"/>
    </row>
    <row r="236" spans="11:11">
      <c r="K236" s="12"/>
    </row>
    <row r="237" spans="11:11">
      <c r="K237" s="12"/>
    </row>
    <row r="239" spans="11:11">
      <c r="K239" s="13"/>
    </row>
    <row r="278" spans="1:11" s="30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30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30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30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30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30" customFormat="1">
      <c r="A283"/>
      <c r="B283"/>
      <c r="C283"/>
      <c r="D283"/>
      <c r="E283"/>
      <c r="F283"/>
      <c r="G283"/>
      <c r="H283"/>
      <c r="I283"/>
      <c r="J283"/>
      <c r="K283"/>
    </row>
    <row r="320" spans="1:11" s="12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12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12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12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12" customFormat="1">
      <c r="A324"/>
      <c r="B324"/>
      <c r="C324"/>
      <c r="D324"/>
      <c r="E324"/>
      <c r="F324"/>
      <c r="G324"/>
      <c r="H324"/>
      <c r="I324"/>
      <c r="J324"/>
      <c r="K324"/>
    </row>
    <row r="326" spans="1:11" s="13" customFormat="1">
      <c r="A326"/>
      <c r="B326"/>
      <c r="C326"/>
      <c r="D326"/>
      <c r="E326"/>
      <c r="F326"/>
      <c r="G326"/>
      <c r="H326"/>
      <c r="I326"/>
      <c r="J326"/>
      <c r="K326"/>
    </row>
  </sheetData>
  <autoFilter ref="A4:I4"/>
  <mergeCells count="2">
    <mergeCell ref="A1:J1"/>
    <mergeCell ref="A3:H3"/>
  </mergeCells>
  <pageMargins left="0.11811023622047245" right="0.11811023622047245" top="0.15748031496062992" bottom="0.19685039370078741" header="0.31496062992125984" footer="0.31496062992125984"/>
  <pageSetup paperSize="9" scale="70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opLeftCell="A23" workbookViewId="0">
      <selection activeCell="Q30" sqref="Q30"/>
    </sheetView>
  </sheetViews>
  <sheetFormatPr defaultRowHeight="15"/>
  <cols>
    <col min="2" max="2" width="32.140625" customWidth="1"/>
    <col min="3" max="3" width="16.28515625" customWidth="1"/>
    <col min="4" max="4" width="19.140625" customWidth="1"/>
    <col min="5" max="5" width="24.85546875" customWidth="1"/>
    <col min="7" max="7" width="16.28515625" customWidth="1"/>
    <col min="8" max="8" width="17.5703125" customWidth="1"/>
    <col min="9" max="9" width="16.42578125" customWidth="1"/>
    <col min="10" max="10" width="11.7109375" hidden="1" customWidth="1"/>
  </cols>
  <sheetData>
    <row r="1" spans="1:10">
      <c r="A1" s="69" t="s">
        <v>15</v>
      </c>
      <c r="B1" s="69"/>
      <c r="C1" s="69"/>
      <c r="D1" s="69"/>
      <c r="E1" s="69"/>
      <c r="F1" s="69"/>
      <c r="G1" s="69"/>
      <c r="H1" s="69"/>
      <c r="I1" s="45"/>
      <c r="J1" s="11"/>
    </row>
    <row r="2" spans="1:10" ht="12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693</v>
      </c>
      <c r="J2" s="7" t="s">
        <v>14</v>
      </c>
    </row>
    <row r="3" spans="1:10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/>
    </row>
    <row r="4" spans="1:10" ht="45">
      <c r="A4" s="5">
        <v>1</v>
      </c>
      <c r="B4" s="6" t="s">
        <v>629</v>
      </c>
      <c r="C4" s="4" t="s">
        <v>877</v>
      </c>
      <c r="D4" s="4" t="s">
        <v>675</v>
      </c>
      <c r="E4" s="6" t="s">
        <v>25</v>
      </c>
      <c r="F4" s="4">
        <v>18.600000000000001</v>
      </c>
      <c r="G4" s="4" t="s">
        <v>630</v>
      </c>
      <c r="H4" s="4" t="s">
        <v>26</v>
      </c>
      <c r="I4" s="4"/>
      <c r="J4" s="7">
        <v>210084.4</v>
      </c>
    </row>
    <row r="5" spans="1:10" ht="45">
      <c r="A5" s="5">
        <f>1+A4</f>
        <v>2</v>
      </c>
      <c r="B5" s="6" t="s">
        <v>631</v>
      </c>
      <c r="C5" s="4" t="s">
        <v>878</v>
      </c>
      <c r="D5" s="4" t="s">
        <v>682</v>
      </c>
      <c r="E5" s="6" t="s">
        <v>25</v>
      </c>
      <c r="F5" s="4">
        <v>18.8</v>
      </c>
      <c r="G5" s="4" t="s">
        <v>630</v>
      </c>
      <c r="H5" s="4" t="s">
        <v>26</v>
      </c>
      <c r="I5" s="4"/>
      <c r="J5" s="7">
        <v>220465.53</v>
      </c>
    </row>
    <row r="6" spans="1:10" ht="45">
      <c r="A6" s="5">
        <f t="shared" ref="A6:A18" si="0">1+A5</f>
        <v>3</v>
      </c>
      <c r="B6" s="6" t="s">
        <v>632</v>
      </c>
      <c r="C6" s="4" t="s">
        <v>879</v>
      </c>
      <c r="D6" s="4" t="s">
        <v>680</v>
      </c>
      <c r="E6" s="6" t="s">
        <v>25</v>
      </c>
      <c r="F6" s="4">
        <v>18.399999999999999</v>
      </c>
      <c r="G6" s="4" t="s">
        <v>630</v>
      </c>
      <c r="H6" s="4" t="s">
        <v>26</v>
      </c>
      <c r="I6" s="4"/>
      <c r="J6" s="7">
        <v>215774.78</v>
      </c>
    </row>
    <row r="7" spans="1:10" ht="45">
      <c r="A7" s="5">
        <f t="shared" si="0"/>
        <v>4</v>
      </c>
      <c r="B7" s="6" t="s">
        <v>633</v>
      </c>
      <c r="C7" s="4" t="s">
        <v>880</v>
      </c>
      <c r="D7" s="4" t="s">
        <v>681</v>
      </c>
      <c r="E7" s="6" t="s">
        <v>25</v>
      </c>
      <c r="F7" s="4">
        <v>20.6</v>
      </c>
      <c r="G7" s="4" t="s">
        <v>630</v>
      </c>
      <c r="H7" s="4" t="s">
        <v>26</v>
      </c>
      <c r="I7" s="4"/>
      <c r="J7" s="7">
        <v>241573.93</v>
      </c>
    </row>
    <row r="8" spans="1:10" ht="45">
      <c r="A8" s="5">
        <f>1+A7</f>
        <v>5</v>
      </c>
      <c r="B8" s="6" t="s">
        <v>654</v>
      </c>
      <c r="C8" s="4" t="s">
        <v>881</v>
      </c>
      <c r="D8" s="4" t="s">
        <v>655</v>
      </c>
      <c r="E8" s="6" t="s">
        <v>25</v>
      </c>
      <c r="F8" s="4">
        <v>15.4</v>
      </c>
      <c r="G8" s="4" t="s">
        <v>630</v>
      </c>
      <c r="H8" s="4" t="s">
        <v>26</v>
      </c>
      <c r="I8" s="4"/>
      <c r="J8" s="7">
        <v>196808.15</v>
      </c>
    </row>
    <row r="9" spans="1:10" ht="45">
      <c r="A9" s="5">
        <f t="shared" si="0"/>
        <v>6</v>
      </c>
      <c r="B9" s="6" t="s">
        <v>634</v>
      </c>
      <c r="C9" s="4" t="s">
        <v>882</v>
      </c>
      <c r="D9" s="4" t="s">
        <v>687</v>
      </c>
      <c r="E9" s="6" t="s">
        <v>25</v>
      </c>
      <c r="F9" s="4">
        <v>63.1</v>
      </c>
      <c r="G9" s="4" t="s">
        <v>630</v>
      </c>
      <c r="H9" s="4" t="s">
        <v>26</v>
      </c>
      <c r="I9" s="4"/>
      <c r="J9" s="7">
        <v>788069.78</v>
      </c>
    </row>
    <row r="10" spans="1:10" ht="45">
      <c r="A10" s="5">
        <f>1+A9</f>
        <v>7</v>
      </c>
      <c r="B10" s="6" t="s">
        <v>635</v>
      </c>
      <c r="C10" s="4" t="s">
        <v>884</v>
      </c>
      <c r="D10" s="4" t="s">
        <v>690</v>
      </c>
      <c r="E10" s="6" t="s">
        <v>25</v>
      </c>
      <c r="F10" s="4">
        <v>58</v>
      </c>
      <c r="G10" s="4" t="s">
        <v>630</v>
      </c>
      <c r="H10" s="4" t="s">
        <v>26</v>
      </c>
      <c r="I10" s="4"/>
      <c r="J10" s="7"/>
    </row>
    <row r="11" spans="1:10" ht="45">
      <c r="A11" s="5">
        <f t="shared" si="0"/>
        <v>8</v>
      </c>
      <c r="B11" s="6" t="s">
        <v>636</v>
      </c>
      <c r="C11" s="4" t="s">
        <v>883</v>
      </c>
      <c r="D11" s="4" t="s">
        <v>667</v>
      </c>
      <c r="E11" s="6" t="s">
        <v>25</v>
      </c>
      <c r="F11" s="4">
        <v>40.5</v>
      </c>
      <c r="G11" s="4" t="s">
        <v>630</v>
      </c>
      <c r="H11" s="4" t="s">
        <v>26</v>
      </c>
      <c r="I11" s="4"/>
      <c r="J11" s="7">
        <v>518289.16</v>
      </c>
    </row>
    <row r="12" spans="1:10" ht="45">
      <c r="A12" s="5">
        <f>1+A11</f>
        <v>9</v>
      </c>
      <c r="B12" s="6" t="s">
        <v>660</v>
      </c>
      <c r="C12" s="4" t="s">
        <v>898</v>
      </c>
      <c r="D12" s="4" t="s">
        <v>661</v>
      </c>
      <c r="E12" s="6" t="s">
        <v>25</v>
      </c>
      <c r="F12" s="4">
        <v>30</v>
      </c>
      <c r="G12" s="4" t="s">
        <v>630</v>
      </c>
      <c r="H12" s="4" t="s">
        <v>26</v>
      </c>
      <c r="I12" s="4"/>
      <c r="J12" s="7">
        <v>266682.78000000003</v>
      </c>
    </row>
    <row r="13" spans="1:10" ht="45">
      <c r="A13" s="5">
        <f t="shared" si="0"/>
        <v>10</v>
      </c>
      <c r="B13" s="6" t="s">
        <v>637</v>
      </c>
      <c r="C13" s="4" t="s">
        <v>897</v>
      </c>
      <c r="D13" s="4" t="s">
        <v>666</v>
      </c>
      <c r="E13" s="6" t="s">
        <v>25</v>
      </c>
      <c r="F13" s="4">
        <v>40.200000000000003</v>
      </c>
      <c r="G13" s="4" t="s">
        <v>630</v>
      </c>
      <c r="H13" s="4" t="s">
        <v>26</v>
      </c>
      <c r="I13" s="4"/>
      <c r="J13" s="7">
        <v>442920.6</v>
      </c>
    </row>
    <row r="14" spans="1:10" ht="45">
      <c r="A14" s="5">
        <f t="shared" si="0"/>
        <v>11</v>
      </c>
      <c r="B14" s="6" t="s">
        <v>638</v>
      </c>
      <c r="C14" s="4" t="s">
        <v>893</v>
      </c>
      <c r="D14" s="4" t="s">
        <v>665</v>
      </c>
      <c r="E14" s="6" t="s">
        <v>25</v>
      </c>
      <c r="F14" s="4">
        <v>40.4</v>
      </c>
      <c r="G14" s="4" t="s">
        <v>630</v>
      </c>
      <c r="H14" s="4" t="s">
        <v>26</v>
      </c>
      <c r="I14" s="4"/>
      <c r="J14" s="7">
        <v>452333.62</v>
      </c>
    </row>
    <row r="15" spans="1:10" ht="45">
      <c r="A15" s="5">
        <f>1+A14</f>
        <v>12</v>
      </c>
      <c r="B15" s="6" t="s">
        <v>639</v>
      </c>
      <c r="C15" s="4" t="s">
        <v>895</v>
      </c>
      <c r="D15" s="4" t="s">
        <v>670</v>
      </c>
      <c r="E15" s="6" t="s">
        <v>25</v>
      </c>
      <c r="F15" s="4">
        <v>40.700000000000003</v>
      </c>
      <c r="G15" s="4" t="s">
        <v>630</v>
      </c>
      <c r="H15" s="4" t="s">
        <v>26</v>
      </c>
      <c r="I15" s="4"/>
      <c r="J15" s="7">
        <v>238774.5</v>
      </c>
    </row>
    <row r="16" spans="1:10" ht="45">
      <c r="A16" s="5">
        <f t="shared" si="0"/>
        <v>13</v>
      </c>
      <c r="B16" s="6" t="s">
        <v>668</v>
      </c>
      <c r="C16" s="4" t="s">
        <v>896</v>
      </c>
      <c r="D16" s="4" t="s">
        <v>669</v>
      </c>
      <c r="E16" s="6" t="s">
        <v>25</v>
      </c>
      <c r="F16" s="4">
        <v>61.2</v>
      </c>
      <c r="G16" s="4" t="s">
        <v>630</v>
      </c>
      <c r="H16" s="4" t="s">
        <v>26</v>
      </c>
      <c r="I16" s="4"/>
      <c r="J16" s="7">
        <v>534666.13</v>
      </c>
    </row>
    <row r="17" spans="1:10" ht="45">
      <c r="A17" s="5">
        <f>1+A16</f>
        <v>14</v>
      </c>
      <c r="B17" s="6" t="s">
        <v>640</v>
      </c>
      <c r="C17" s="4" t="s">
        <v>892</v>
      </c>
      <c r="D17" s="4" t="s">
        <v>679</v>
      </c>
      <c r="E17" s="6" t="s">
        <v>25</v>
      </c>
      <c r="F17" s="4">
        <v>41.8</v>
      </c>
      <c r="G17" s="4" t="s">
        <v>630</v>
      </c>
      <c r="H17" s="4" t="s">
        <v>26</v>
      </c>
      <c r="I17" s="4"/>
      <c r="J17" s="7">
        <v>803969.71</v>
      </c>
    </row>
    <row r="18" spans="1:10" ht="45">
      <c r="A18" s="5">
        <f t="shared" si="0"/>
        <v>15</v>
      </c>
      <c r="B18" s="6" t="s">
        <v>641</v>
      </c>
      <c r="C18" s="4" t="s">
        <v>900</v>
      </c>
      <c r="D18" s="4" t="s">
        <v>657</v>
      </c>
      <c r="E18" s="6" t="s">
        <v>25</v>
      </c>
      <c r="F18" s="4">
        <v>38.799999999999997</v>
      </c>
      <c r="G18" s="4" t="s">
        <v>630</v>
      </c>
      <c r="H18" s="4" t="s">
        <v>26</v>
      </c>
      <c r="I18" s="4"/>
      <c r="J18" s="7">
        <v>441471.12</v>
      </c>
    </row>
    <row r="19" spans="1:10" ht="45">
      <c r="A19" s="5">
        <f>1+A18</f>
        <v>16</v>
      </c>
      <c r="B19" s="6" t="s">
        <v>642</v>
      </c>
      <c r="C19" s="4" t="s">
        <v>908</v>
      </c>
      <c r="D19" s="4" t="s">
        <v>671</v>
      </c>
      <c r="E19" s="6" t="s">
        <v>25</v>
      </c>
      <c r="F19" s="4">
        <v>29.8</v>
      </c>
      <c r="G19" s="4" t="s">
        <v>630</v>
      </c>
      <c r="H19" s="4" t="s">
        <v>26</v>
      </c>
      <c r="I19" s="4"/>
      <c r="J19" s="7">
        <v>500343.07</v>
      </c>
    </row>
    <row r="20" spans="1:10" ht="45">
      <c r="A20" s="5">
        <f t="shared" ref="A20:A33" si="1">1+A19</f>
        <v>17</v>
      </c>
      <c r="B20" s="6" t="s">
        <v>643</v>
      </c>
      <c r="C20" s="4" t="s">
        <v>899</v>
      </c>
      <c r="D20" s="4" t="s">
        <v>659</v>
      </c>
      <c r="E20" s="6" t="s">
        <v>25</v>
      </c>
      <c r="F20" s="4">
        <v>54.4</v>
      </c>
      <c r="G20" s="4" t="s">
        <v>630</v>
      </c>
      <c r="H20" s="4" t="s">
        <v>26</v>
      </c>
      <c r="I20" s="4"/>
      <c r="J20" s="7">
        <v>393899.98</v>
      </c>
    </row>
    <row r="21" spans="1:10" ht="45">
      <c r="A21" s="5">
        <f t="shared" si="1"/>
        <v>18</v>
      </c>
      <c r="B21" s="6" t="s">
        <v>644</v>
      </c>
      <c r="C21" s="4" t="s">
        <v>901</v>
      </c>
      <c r="D21" s="4" t="s">
        <v>658</v>
      </c>
      <c r="E21" s="6" t="s">
        <v>25</v>
      </c>
      <c r="F21" s="4">
        <v>54.8</v>
      </c>
      <c r="G21" s="4" t="s">
        <v>630</v>
      </c>
      <c r="H21" s="4" t="s">
        <v>26</v>
      </c>
      <c r="I21" s="4"/>
      <c r="J21" s="7">
        <v>833143.07</v>
      </c>
    </row>
    <row r="22" spans="1:10" ht="45">
      <c r="A22" s="5">
        <f t="shared" si="1"/>
        <v>19</v>
      </c>
      <c r="B22" s="6" t="s">
        <v>645</v>
      </c>
      <c r="C22" s="4" t="s">
        <v>890</v>
      </c>
      <c r="D22" s="4" t="s">
        <v>664</v>
      </c>
      <c r="E22" s="6" t="s">
        <v>25</v>
      </c>
      <c r="F22" s="4">
        <v>40.4</v>
      </c>
      <c r="G22" s="4" t="s">
        <v>630</v>
      </c>
      <c r="H22" s="4" t="s">
        <v>26</v>
      </c>
      <c r="I22" s="4"/>
      <c r="J22" s="7">
        <v>839269.12</v>
      </c>
    </row>
    <row r="23" spans="1:10" ht="45">
      <c r="A23" s="5">
        <f t="shared" si="1"/>
        <v>20</v>
      </c>
      <c r="B23" s="6" t="s">
        <v>646</v>
      </c>
      <c r="C23" s="4" t="s">
        <v>909</v>
      </c>
      <c r="D23" s="4" t="s">
        <v>672</v>
      </c>
      <c r="E23" s="6" t="s">
        <v>25</v>
      </c>
      <c r="F23" s="4">
        <v>40.5</v>
      </c>
      <c r="G23" s="4" t="s">
        <v>630</v>
      </c>
      <c r="H23" s="4" t="s">
        <v>26</v>
      </c>
      <c r="I23" s="4"/>
      <c r="J23" s="7">
        <v>266024.3</v>
      </c>
    </row>
    <row r="24" spans="1:10" ht="45">
      <c r="A24" s="5">
        <f t="shared" si="1"/>
        <v>21</v>
      </c>
      <c r="B24" s="6" t="s">
        <v>647</v>
      </c>
      <c r="C24" s="4" t="s">
        <v>889</v>
      </c>
      <c r="D24" s="4" t="s">
        <v>673</v>
      </c>
      <c r="E24" s="6" t="s">
        <v>25</v>
      </c>
      <c r="F24" s="4">
        <v>49.9</v>
      </c>
      <c r="G24" s="4" t="s">
        <v>630</v>
      </c>
      <c r="H24" s="4" t="s">
        <v>26</v>
      </c>
      <c r="I24" s="4"/>
      <c r="J24" s="7">
        <v>505813.41</v>
      </c>
    </row>
    <row r="25" spans="1:10" ht="45">
      <c r="A25" s="5">
        <f t="shared" si="1"/>
        <v>22</v>
      </c>
      <c r="B25" s="6" t="s">
        <v>648</v>
      </c>
      <c r="C25" s="4" t="s">
        <v>910</v>
      </c>
      <c r="D25" s="4" t="s">
        <v>689</v>
      </c>
      <c r="E25" s="6" t="s">
        <v>25</v>
      </c>
      <c r="F25" s="4">
        <v>41.3</v>
      </c>
      <c r="G25" s="4" t="s">
        <v>630</v>
      </c>
      <c r="H25" s="4" t="s">
        <v>26</v>
      </c>
      <c r="I25" s="4"/>
      <c r="J25" s="7">
        <v>623212.07999999996</v>
      </c>
    </row>
    <row r="26" spans="1:10" ht="45">
      <c r="A26" s="66">
        <f t="shared" si="1"/>
        <v>23</v>
      </c>
      <c r="B26" s="6" t="s">
        <v>649</v>
      </c>
      <c r="C26" s="4" t="s">
        <v>887</v>
      </c>
      <c r="D26" s="4" t="s">
        <v>691</v>
      </c>
      <c r="E26" s="6" t="s">
        <v>25</v>
      </c>
      <c r="F26" s="4">
        <v>50.9</v>
      </c>
      <c r="G26" s="4" t="s">
        <v>630</v>
      </c>
      <c r="H26" s="4" t="s">
        <v>26</v>
      </c>
      <c r="I26" s="16"/>
      <c r="J26" s="7">
        <v>556103.67000000004</v>
      </c>
    </row>
    <row r="27" spans="1:10" ht="45">
      <c r="A27" s="5">
        <f t="shared" si="1"/>
        <v>24</v>
      </c>
      <c r="B27" s="6" t="s">
        <v>650</v>
      </c>
      <c r="C27" s="4" t="s">
        <v>888</v>
      </c>
      <c r="D27" s="4" t="s">
        <v>662</v>
      </c>
      <c r="E27" s="6" t="s">
        <v>25</v>
      </c>
      <c r="F27" s="4">
        <v>38.6</v>
      </c>
      <c r="G27" s="4" t="s">
        <v>630</v>
      </c>
      <c r="H27" s="4" t="s">
        <v>26</v>
      </c>
      <c r="I27" s="4"/>
      <c r="J27" s="7"/>
    </row>
    <row r="28" spans="1:10" ht="45">
      <c r="A28" s="5">
        <f>1+A27</f>
        <v>25</v>
      </c>
      <c r="B28" s="6" t="s">
        <v>651</v>
      </c>
      <c r="C28" s="4" t="s">
        <v>885</v>
      </c>
      <c r="D28" s="4" t="s">
        <v>674</v>
      </c>
      <c r="E28" s="6" t="s">
        <v>25</v>
      </c>
      <c r="F28" s="4">
        <v>42</v>
      </c>
      <c r="G28" s="4" t="s">
        <v>630</v>
      </c>
      <c r="H28" s="4" t="s">
        <v>26</v>
      </c>
      <c r="I28" s="4"/>
      <c r="J28" s="7">
        <v>646174.67000000004</v>
      </c>
    </row>
    <row r="29" spans="1:10" ht="45">
      <c r="A29" s="5">
        <f t="shared" ref="A29:A30" si="2">1+A28</f>
        <v>26</v>
      </c>
      <c r="B29" s="6" t="s">
        <v>652</v>
      </c>
      <c r="C29" s="4" t="s">
        <v>886</v>
      </c>
      <c r="D29" s="4" t="s">
        <v>688</v>
      </c>
      <c r="E29" s="6" t="s">
        <v>25</v>
      </c>
      <c r="F29" s="4">
        <v>41.5</v>
      </c>
      <c r="G29" s="4" t="s">
        <v>630</v>
      </c>
      <c r="H29" s="4" t="s">
        <v>26</v>
      </c>
      <c r="I29" s="4"/>
      <c r="J29" s="7">
        <v>698147.45</v>
      </c>
    </row>
    <row r="30" spans="1:10" ht="45">
      <c r="A30" s="5">
        <f t="shared" si="2"/>
        <v>27</v>
      </c>
      <c r="B30" s="6" t="s">
        <v>653</v>
      </c>
      <c r="C30" s="4" t="s">
        <v>907</v>
      </c>
      <c r="D30" s="4" t="s">
        <v>663</v>
      </c>
      <c r="E30" s="6" t="s">
        <v>25</v>
      </c>
      <c r="F30" s="4">
        <v>43.4</v>
      </c>
      <c r="G30" s="4" t="s">
        <v>630</v>
      </c>
      <c r="H30" s="4" t="s">
        <v>26</v>
      </c>
      <c r="I30" s="4"/>
      <c r="J30" s="7">
        <v>375740.51</v>
      </c>
    </row>
    <row r="31" spans="1:10" ht="45">
      <c r="A31" s="5">
        <f>1+A30</f>
        <v>28</v>
      </c>
      <c r="B31" s="6" t="s">
        <v>683</v>
      </c>
      <c r="C31" s="4" t="s">
        <v>894</v>
      </c>
      <c r="D31" s="4" t="s">
        <v>684</v>
      </c>
      <c r="E31" s="6" t="s">
        <v>25</v>
      </c>
      <c r="F31" s="4">
        <v>52.4</v>
      </c>
      <c r="G31" s="4" t="s">
        <v>630</v>
      </c>
      <c r="H31" s="4" t="s">
        <v>26</v>
      </c>
      <c r="I31" s="4"/>
      <c r="J31" s="7">
        <v>667172.93999999994</v>
      </c>
    </row>
    <row r="32" spans="1:10" ht="45">
      <c r="A32" s="5">
        <f>1+A31</f>
        <v>29</v>
      </c>
      <c r="B32" s="6" t="s">
        <v>685</v>
      </c>
      <c r="C32" s="4" t="s">
        <v>902</v>
      </c>
      <c r="D32" s="4" t="s">
        <v>686</v>
      </c>
      <c r="E32" s="6" t="s">
        <v>25</v>
      </c>
      <c r="F32" s="4">
        <v>67.7</v>
      </c>
      <c r="G32" s="4" t="s">
        <v>630</v>
      </c>
      <c r="H32" s="4" t="s">
        <v>26</v>
      </c>
      <c r="I32" s="4"/>
      <c r="J32" s="7">
        <v>659230.41</v>
      </c>
    </row>
    <row r="33" spans="1:10" ht="45">
      <c r="A33" s="5">
        <f t="shared" si="1"/>
        <v>30</v>
      </c>
      <c r="B33" s="6" t="s">
        <v>699</v>
      </c>
      <c r="C33" s="4" t="s">
        <v>903</v>
      </c>
      <c r="D33" s="4" t="s">
        <v>717</v>
      </c>
      <c r="E33" s="6" t="s">
        <v>25</v>
      </c>
      <c r="F33" s="4">
        <v>37.200000000000003</v>
      </c>
      <c r="G33" s="4" t="s">
        <v>630</v>
      </c>
      <c r="H33" s="4" t="s">
        <v>26</v>
      </c>
      <c r="I33" s="4"/>
      <c r="J33" s="7">
        <v>625255.12</v>
      </c>
    </row>
    <row r="34" spans="1:10" ht="45">
      <c r="A34" s="5">
        <f>1+A33</f>
        <v>31</v>
      </c>
      <c r="B34" s="6" t="s">
        <v>697</v>
      </c>
      <c r="C34" s="4" t="s">
        <v>891</v>
      </c>
      <c r="D34" s="4" t="s">
        <v>698</v>
      </c>
      <c r="E34" s="6" t="s">
        <v>25</v>
      </c>
      <c r="F34" s="4">
        <v>29.3</v>
      </c>
      <c r="G34" s="4" t="s">
        <v>630</v>
      </c>
      <c r="H34" s="4" t="s">
        <v>26</v>
      </c>
      <c r="I34" s="4"/>
      <c r="J34" s="7">
        <v>659877.79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N17" sqref="N17"/>
    </sheetView>
  </sheetViews>
  <sheetFormatPr defaultRowHeight="15"/>
  <cols>
    <col min="1" max="1" width="4.7109375" customWidth="1"/>
    <col min="2" max="2" width="21.28515625" customWidth="1"/>
    <col min="3" max="3" width="18.5703125" customWidth="1"/>
    <col min="4" max="4" width="19.42578125" customWidth="1"/>
    <col min="5" max="5" width="23.7109375" customWidth="1"/>
    <col min="6" max="6" width="10.7109375" customWidth="1"/>
    <col min="7" max="7" width="17.85546875" customWidth="1"/>
    <col min="8" max="8" width="16.85546875" customWidth="1"/>
    <col min="9" max="9" width="11.140625" hidden="1" customWidth="1"/>
    <col min="10" max="10" width="10" hidden="1" customWidth="1"/>
    <col min="11" max="13" width="0" hidden="1" customWidth="1"/>
  </cols>
  <sheetData>
    <row r="1" spans="1:11" ht="18.75">
      <c r="A1" s="78" t="s">
        <v>580</v>
      </c>
      <c r="B1" s="78"/>
      <c r="C1" s="78"/>
      <c r="D1" s="78"/>
      <c r="E1" s="78"/>
      <c r="F1" s="78"/>
      <c r="G1" s="78"/>
      <c r="H1" s="78"/>
      <c r="I1" s="8"/>
      <c r="J1" s="1"/>
    </row>
    <row r="2" spans="1:11">
      <c r="A2" s="77" t="s">
        <v>694</v>
      </c>
      <c r="B2" s="77"/>
      <c r="C2" s="77"/>
      <c r="D2" s="77"/>
      <c r="E2" s="77"/>
      <c r="F2" s="77"/>
      <c r="G2" s="77"/>
      <c r="H2" s="77"/>
      <c r="I2" s="1"/>
      <c r="J2" s="1"/>
    </row>
    <row r="3" spans="1:11" ht="111.75" customHeight="1">
      <c r="A3" s="9" t="s">
        <v>0</v>
      </c>
      <c r="B3" s="2" t="s">
        <v>1</v>
      </c>
      <c r="C3" s="4" t="s">
        <v>2</v>
      </c>
      <c r="D3" s="2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6" t="s">
        <v>14</v>
      </c>
    </row>
    <row r="4" spans="1:11" s="46" customFormat="1" ht="16.5" customHeight="1">
      <c r="A4" s="9">
        <v>1</v>
      </c>
      <c r="B4" s="2">
        <v>2</v>
      </c>
      <c r="C4" s="4">
        <v>3</v>
      </c>
      <c r="D4" s="2">
        <v>4</v>
      </c>
      <c r="E4" s="6">
        <v>5</v>
      </c>
      <c r="F4" s="4">
        <v>6</v>
      </c>
      <c r="G4" s="4">
        <v>7</v>
      </c>
      <c r="H4" s="4">
        <v>8</v>
      </c>
      <c r="I4" s="6"/>
    </row>
    <row r="5" spans="1:11" s="36" customFormat="1" ht="35.25" customHeight="1">
      <c r="A5" s="9">
        <v>1</v>
      </c>
      <c r="B5" s="2" t="s">
        <v>559</v>
      </c>
      <c r="C5" s="4" t="s">
        <v>582</v>
      </c>
      <c r="D5" s="2" t="s">
        <v>558</v>
      </c>
      <c r="E5" s="6">
        <v>2015</v>
      </c>
      <c r="F5" s="4" t="s">
        <v>560</v>
      </c>
      <c r="G5" s="4" t="s">
        <v>26</v>
      </c>
      <c r="H5" s="4"/>
      <c r="I5" s="6">
        <v>529666.67000000004</v>
      </c>
    </row>
    <row r="6" spans="1:11" s="36" customFormat="1" ht="29.25" customHeight="1">
      <c r="A6" s="9">
        <f t="shared" ref="A6:A14" si="0">A5+1</f>
        <v>2</v>
      </c>
      <c r="B6" s="2" t="s">
        <v>561</v>
      </c>
      <c r="C6" s="4" t="s">
        <v>581</v>
      </c>
      <c r="D6" s="2" t="s">
        <v>562</v>
      </c>
      <c r="E6" s="6">
        <v>2004</v>
      </c>
      <c r="F6" s="4" t="s">
        <v>563</v>
      </c>
      <c r="G6" s="4" t="s">
        <v>26</v>
      </c>
      <c r="H6" s="4" t="s">
        <v>1185</v>
      </c>
      <c r="I6" s="6">
        <v>185000</v>
      </c>
    </row>
    <row r="7" spans="1:11" s="36" customFormat="1" ht="34.5" customHeight="1">
      <c r="A7" s="9">
        <f t="shared" si="0"/>
        <v>3</v>
      </c>
      <c r="B7" s="2" t="s">
        <v>564</v>
      </c>
      <c r="C7" s="4" t="s">
        <v>579</v>
      </c>
      <c r="D7" s="2" t="s">
        <v>565</v>
      </c>
      <c r="E7" s="6">
        <v>2006</v>
      </c>
      <c r="F7" s="4" t="s">
        <v>566</v>
      </c>
      <c r="G7" s="4" t="s">
        <v>26</v>
      </c>
      <c r="H7" s="4" t="s">
        <v>1184</v>
      </c>
      <c r="I7" s="6">
        <v>80000</v>
      </c>
    </row>
    <row r="8" spans="1:11" s="36" customFormat="1" ht="33" customHeight="1">
      <c r="A8" s="9">
        <f t="shared" si="0"/>
        <v>4</v>
      </c>
      <c r="B8" s="2" t="s">
        <v>567</v>
      </c>
      <c r="C8" s="4" t="s">
        <v>621</v>
      </c>
      <c r="D8" s="2" t="s">
        <v>567</v>
      </c>
      <c r="E8" s="6">
        <v>2009</v>
      </c>
      <c r="F8" s="4" t="s">
        <v>568</v>
      </c>
      <c r="G8" s="4" t="s">
        <v>26</v>
      </c>
      <c r="H8" s="4" t="s">
        <v>1184</v>
      </c>
      <c r="I8" s="6">
        <v>2250000</v>
      </c>
      <c r="J8" s="42" t="s">
        <v>676</v>
      </c>
      <c r="K8" s="36">
        <v>2018</v>
      </c>
    </row>
    <row r="9" spans="1:11" s="36" customFormat="1" ht="48" customHeight="1">
      <c r="A9" s="9">
        <f t="shared" si="0"/>
        <v>5</v>
      </c>
      <c r="B9" s="2" t="s">
        <v>569</v>
      </c>
      <c r="C9" s="4" t="s">
        <v>623</v>
      </c>
      <c r="D9" s="2" t="s">
        <v>569</v>
      </c>
      <c r="E9" s="6">
        <v>2010</v>
      </c>
      <c r="F9" s="4" t="s">
        <v>570</v>
      </c>
      <c r="G9" s="4" t="s">
        <v>26</v>
      </c>
      <c r="H9" s="4" t="s">
        <v>1184</v>
      </c>
      <c r="I9" s="6">
        <v>975000</v>
      </c>
      <c r="J9" s="42" t="s">
        <v>676</v>
      </c>
      <c r="K9" s="36">
        <v>2018</v>
      </c>
    </row>
    <row r="10" spans="1:11" s="36" customFormat="1" ht="37.5" customHeight="1">
      <c r="A10" s="9">
        <f t="shared" si="0"/>
        <v>6</v>
      </c>
      <c r="B10" s="2" t="s">
        <v>571</v>
      </c>
      <c r="C10" s="4" t="s">
        <v>624</v>
      </c>
      <c r="D10" s="2" t="s">
        <v>572</v>
      </c>
      <c r="E10" s="6">
        <v>2019</v>
      </c>
      <c r="F10" s="4" t="s">
        <v>573</v>
      </c>
      <c r="G10" s="4" t="s">
        <v>26</v>
      </c>
      <c r="H10" s="4" t="s">
        <v>1184</v>
      </c>
      <c r="I10" s="6">
        <v>2193062.44</v>
      </c>
    </row>
    <row r="11" spans="1:11" s="46" customFormat="1" ht="37.5" customHeight="1">
      <c r="A11" s="9">
        <v>7</v>
      </c>
      <c r="B11" s="2" t="s">
        <v>574</v>
      </c>
      <c r="C11" s="4" t="s">
        <v>1183</v>
      </c>
      <c r="D11" s="2" t="s">
        <v>575</v>
      </c>
      <c r="E11" s="6">
        <v>2019</v>
      </c>
      <c r="F11" s="4" t="s">
        <v>1182</v>
      </c>
      <c r="G11" s="4" t="s">
        <v>26</v>
      </c>
      <c r="H11" s="4" t="s">
        <v>1184</v>
      </c>
      <c r="I11" s="6"/>
    </row>
    <row r="12" spans="1:11" s="36" customFormat="1" ht="36" customHeight="1">
      <c r="A12" s="9">
        <v>8</v>
      </c>
      <c r="B12" s="2" t="s">
        <v>574</v>
      </c>
      <c r="C12" s="4" t="s">
        <v>625</v>
      </c>
      <c r="D12" s="2" t="s">
        <v>575</v>
      </c>
      <c r="E12" s="6">
        <v>2009</v>
      </c>
      <c r="F12" s="4" t="s">
        <v>974</v>
      </c>
      <c r="G12" s="4" t="s">
        <v>26</v>
      </c>
      <c r="H12" s="4" t="s">
        <v>1184</v>
      </c>
      <c r="I12" s="6">
        <v>1954166.65</v>
      </c>
    </row>
    <row r="13" spans="1:11" s="37" customFormat="1" ht="36" customHeight="1">
      <c r="A13" s="9">
        <f t="shared" si="0"/>
        <v>9</v>
      </c>
      <c r="B13" s="2" t="s">
        <v>622</v>
      </c>
      <c r="C13" s="4" t="s">
        <v>626</v>
      </c>
      <c r="D13" s="2"/>
      <c r="E13" s="6">
        <v>1993</v>
      </c>
      <c r="F13" s="4"/>
      <c r="G13" s="4" t="s">
        <v>26</v>
      </c>
      <c r="H13" s="4" t="s">
        <v>1184</v>
      </c>
      <c r="I13" s="6">
        <v>181861.92</v>
      </c>
    </row>
    <row r="14" spans="1:11" s="36" customFormat="1" ht="40.5" customHeight="1">
      <c r="A14" s="9">
        <f t="shared" si="0"/>
        <v>10</v>
      </c>
      <c r="B14" s="2" t="s">
        <v>576</v>
      </c>
      <c r="C14" s="4" t="s">
        <v>627</v>
      </c>
      <c r="D14" s="2" t="s">
        <v>577</v>
      </c>
      <c r="E14" s="6">
        <v>2018</v>
      </c>
      <c r="F14" s="4" t="s">
        <v>578</v>
      </c>
      <c r="G14" s="4" t="s">
        <v>26</v>
      </c>
      <c r="H14" s="4"/>
      <c r="I14" s="6">
        <v>36500</v>
      </c>
      <c r="J14" s="42" t="s">
        <v>677</v>
      </c>
    </row>
    <row r="15" spans="1:11" s="46" customFormat="1" ht="40.5" customHeight="1">
      <c r="A15" s="77"/>
      <c r="B15" s="77"/>
      <c r="C15" s="77"/>
      <c r="D15" s="77"/>
      <c r="E15" s="77"/>
      <c r="F15" s="77"/>
      <c r="G15" s="77"/>
      <c r="H15" s="77"/>
      <c r="I15" s="6"/>
    </row>
    <row r="16" spans="1:11" s="46" customFormat="1" ht="63.75" customHeight="1">
      <c r="A16" s="4" t="s">
        <v>0</v>
      </c>
      <c r="B16" s="48" t="s">
        <v>1</v>
      </c>
      <c r="C16" s="4" t="s">
        <v>2</v>
      </c>
      <c r="D16" s="48" t="s">
        <v>3</v>
      </c>
      <c r="E16" s="6" t="s">
        <v>4</v>
      </c>
      <c r="F16" s="4" t="s">
        <v>5</v>
      </c>
      <c r="G16" s="4" t="s">
        <v>6</v>
      </c>
      <c r="H16" s="4" t="s">
        <v>7</v>
      </c>
      <c r="I16" s="6"/>
    </row>
    <row r="17" spans="1:10" s="46" customFormat="1" ht="21.75" customHeight="1">
      <c r="A17" s="9">
        <v>1</v>
      </c>
      <c r="B17" s="2">
        <v>2</v>
      </c>
      <c r="C17" s="4">
        <v>3</v>
      </c>
      <c r="D17" s="2">
        <v>4</v>
      </c>
      <c r="E17" s="6">
        <v>5</v>
      </c>
      <c r="F17" s="4">
        <v>6</v>
      </c>
      <c r="G17" s="4">
        <v>7</v>
      </c>
      <c r="H17" s="4">
        <v>8</v>
      </c>
      <c r="I17" s="6"/>
    </row>
    <row r="18" spans="1:10" s="36" customFormat="1" ht="29.25" customHeight="1">
      <c r="A18" s="9">
        <v>1</v>
      </c>
      <c r="B18" s="2" t="s">
        <v>619</v>
      </c>
      <c r="C18" s="4">
        <v>8</v>
      </c>
      <c r="D18" s="2" t="s">
        <v>620</v>
      </c>
      <c r="E18" s="6">
        <v>2020</v>
      </c>
      <c r="F18" s="4"/>
      <c r="G18" s="4" t="s">
        <v>26</v>
      </c>
      <c r="H18" s="4"/>
      <c r="I18" s="6">
        <v>2020200</v>
      </c>
      <c r="J18" s="42" t="s">
        <v>677</v>
      </c>
    </row>
    <row r="21" spans="1:10">
      <c r="A21" s="69"/>
      <c r="B21" s="69"/>
      <c r="C21" s="69"/>
      <c r="D21" s="69"/>
      <c r="E21" s="69"/>
      <c r="F21" s="69"/>
      <c r="G21" s="69"/>
      <c r="H21" s="69"/>
      <c r="I21" s="47"/>
      <c r="J21" s="47"/>
    </row>
  </sheetData>
  <mergeCells count="4">
    <mergeCell ref="A2:H2"/>
    <mergeCell ref="A15:H15"/>
    <mergeCell ref="A1:H1"/>
    <mergeCell ref="A21:H21"/>
  </mergeCells>
  <pageMargins left="0.39370078740157483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>
      <selection activeCell="L4" sqref="L4"/>
    </sheetView>
  </sheetViews>
  <sheetFormatPr defaultRowHeight="15"/>
  <cols>
    <col min="2" max="2" width="21" customWidth="1"/>
    <col min="3" max="3" width="18" customWidth="1"/>
    <col min="4" max="4" width="18.28515625" customWidth="1"/>
    <col min="5" max="5" width="25.7109375" customWidth="1"/>
    <col min="6" max="6" width="13.28515625" customWidth="1"/>
    <col min="7" max="7" width="12.7109375" customWidth="1"/>
    <col min="8" max="8" width="19.28515625" customWidth="1"/>
    <col min="9" max="9" width="13.85546875" customWidth="1"/>
    <col min="10" max="11" width="0" hidden="1" customWidth="1"/>
    <col min="12" max="12" width="12.28515625" customWidth="1"/>
    <col min="13" max="13" width="10.140625" customWidth="1"/>
    <col min="14" max="14" width="11.5703125" customWidth="1"/>
  </cols>
  <sheetData>
    <row r="1" spans="1:11" s="46" customFormat="1">
      <c r="A1" s="71" t="s">
        <v>1191</v>
      </c>
      <c r="B1" s="71"/>
      <c r="C1" s="71"/>
      <c r="D1" s="71"/>
      <c r="E1" s="71"/>
      <c r="F1" s="71"/>
      <c r="G1" s="71"/>
      <c r="H1" s="71"/>
      <c r="I1" s="71"/>
    </row>
    <row r="2" spans="1:11" s="46" customFormat="1" ht="15.75">
      <c r="A2" s="71" t="s">
        <v>978</v>
      </c>
      <c r="B2" s="71"/>
      <c r="C2" s="71"/>
      <c r="D2" s="71"/>
      <c r="E2" s="71"/>
      <c r="F2" s="71"/>
      <c r="G2" s="71"/>
      <c r="H2" s="71"/>
      <c r="I2" s="71"/>
    </row>
    <row r="3" spans="1:11">
      <c r="A3" s="70" t="s">
        <v>400</v>
      </c>
      <c r="B3" s="70"/>
      <c r="C3" s="70"/>
      <c r="D3" s="70"/>
      <c r="E3" s="70"/>
      <c r="F3" s="70"/>
      <c r="G3" s="70"/>
      <c r="H3" s="70"/>
      <c r="I3" s="45"/>
      <c r="J3" s="45"/>
      <c r="K3" s="1"/>
    </row>
    <row r="4" spans="1:11" ht="135">
      <c r="A4" s="5" t="s">
        <v>0</v>
      </c>
      <c r="B4" s="5" t="s">
        <v>1</v>
      </c>
      <c r="C4" s="4" t="s">
        <v>8</v>
      </c>
      <c r="D4" s="5" t="s">
        <v>9</v>
      </c>
      <c r="E4" s="6" t="s">
        <v>10</v>
      </c>
      <c r="F4" s="4" t="s">
        <v>337</v>
      </c>
      <c r="G4" s="4" t="s">
        <v>12</v>
      </c>
      <c r="H4" s="4" t="s">
        <v>13</v>
      </c>
      <c r="I4" s="4" t="s">
        <v>22</v>
      </c>
      <c r="J4" s="7" t="s">
        <v>14</v>
      </c>
      <c r="K4" s="4" t="s">
        <v>337</v>
      </c>
    </row>
    <row r="5" spans="1:11">
      <c r="A5" s="5">
        <v>1</v>
      </c>
      <c r="B5" s="5">
        <v>2</v>
      </c>
      <c r="C5" s="4">
        <v>3</v>
      </c>
      <c r="D5" s="5">
        <v>4</v>
      </c>
      <c r="E5" s="6">
        <v>5</v>
      </c>
      <c r="F5" s="4">
        <v>6</v>
      </c>
      <c r="G5" s="4">
        <v>7</v>
      </c>
      <c r="H5" s="4">
        <v>8</v>
      </c>
      <c r="I5" s="4">
        <v>9</v>
      </c>
      <c r="J5" s="7">
        <v>10</v>
      </c>
      <c r="K5" s="4">
        <v>11</v>
      </c>
    </row>
    <row r="6" spans="1:11" ht="45">
      <c r="A6" s="5">
        <v>1</v>
      </c>
      <c r="B6" s="6" t="s">
        <v>442</v>
      </c>
      <c r="C6" s="4" t="s">
        <v>820</v>
      </c>
      <c r="D6" s="4" t="s">
        <v>401</v>
      </c>
      <c r="E6" s="6" t="s">
        <v>25</v>
      </c>
      <c r="F6" s="4">
        <v>2046</v>
      </c>
      <c r="G6" s="4" t="s">
        <v>218</v>
      </c>
      <c r="H6" s="4" t="s">
        <v>26</v>
      </c>
      <c r="I6" s="4"/>
      <c r="J6" s="14">
        <v>1</v>
      </c>
      <c r="K6" s="4" t="s">
        <v>402</v>
      </c>
    </row>
    <row r="7" spans="1:11" ht="45">
      <c r="A7" s="5">
        <f>1+A6</f>
        <v>2</v>
      </c>
      <c r="B7" s="6" t="s">
        <v>443</v>
      </c>
      <c r="C7" s="4" t="s">
        <v>819</v>
      </c>
      <c r="D7" s="4" t="s">
        <v>403</v>
      </c>
      <c r="E7" s="6" t="s">
        <v>25</v>
      </c>
      <c r="F7" s="4">
        <v>1112</v>
      </c>
      <c r="G7" s="4" t="s">
        <v>218</v>
      </c>
      <c r="H7" s="4" t="s">
        <v>26</v>
      </c>
      <c r="I7" s="4"/>
      <c r="J7" s="14">
        <v>1</v>
      </c>
      <c r="K7" s="4" t="s">
        <v>404</v>
      </c>
    </row>
    <row r="8" spans="1:11" ht="45">
      <c r="A8" s="5">
        <f t="shared" ref="A8:A64" si="0">1+A7</f>
        <v>3</v>
      </c>
      <c r="B8" s="6" t="s">
        <v>444</v>
      </c>
      <c r="C8" s="4" t="s">
        <v>818</v>
      </c>
      <c r="D8" s="4" t="s">
        <v>405</v>
      </c>
      <c r="E8" s="6" t="s">
        <v>25</v>
      </c>
      <c r="F8" s="4">
        <v>1887</v>
      </c>
      <c r="G8" s="4" t="s">
        <v>218</v>
      </c>
      <c r="H8" s="4" t="s">
        <v>26</v>
      </c>
      <c r="I8" s="4"/>
      <c r="J8" s="14">
        <v>1</v>
      </c>
      <c r="K8" s="4" t="s">
        <v>406</v>
      </c>
    </row>
    <row r="9" spans="1:11" ht="45">
      <c r="A9" s="5">
        <f t="shared" si="0"/>
        <v>4</v>
      </c>
      <c r="B9" s="6" t="s">
        <v>445</v>
      </c>
      <c r="C9" s="4" t="s">
        <v>817</v>
      </c>
      <c r="D9" s="4" t="s">
        <v>407</v>
      </c>
      <c r="E9" s="6" t="s">
        <v>25</v>
      </c>
      <c r="F9" s="4">
        <v>1326</v>
      </c>
      <c r="G9" s="4" t="s">
        <v>218</v>
      </c>
      <c r="H9" s="4" t="s">
        <v>26</v>
      </c>
      <c r="I9" s="4"/>
      <c r="J9" s="14">
        <v>1</v>
      </c>
      <c r="K9" s="4" t="s">
        <v>408</v>
      </c>
    </row>
    <row r="10" spans="1:11" ht="45">
      <c r="A10" s="5">
        <f t="shared" si="0"/>
        <v>5</v>
      </c>
      <c r="B10" s="6" t="s">
        <v>446</v>
      </c>
      <c r="C10" s="4" t="s">
        <v>816</v>
      </c>
      <c r="D10" s="4" t="s">
        <v>409</v>
      </c>
      <c r="E10" s="6" t="s">
        <v>25</v>
      </c>
      <c r="F10" s="4">
        <v>2058</v>
      </c>
      <c r="G10" s="4" t="s">
        <v>218</v>
      </c>
      <c r="H10" s="4" t="s">
        <v>26</v>
      </c>
      <c r="I10" s="4"/>
      <c r="J10" s="14">
        <v>1</v>
      </c>
      <c r="K10" s="4" t="s">
        <v>410</v>
      </c>
    </row>
    <row r="11" spans="1:11" ht="45">
      <c r="A11" s="5">
        <f t="shared" si="0"/>
        <v>6</v>
      </c>
      <c r="B11" s="6" t="s">
        <v>447</v>
      </c>
      <c r="C11" s="4" t="s">
        <v>815</v>
      </c>
      <c r="D11" s="4" t="s">
        <v>411</v>
      </c>
      <c r="E11" s="6" t="s">
        <v>25</v>
      </c>
      <c r="F11" s="4">
        <v>5073</v>
      </c>
      <c r="G11" s="4" t="s">
        <v>218</v>
      </c>
      <c r="H11" s="4" t="s">
        <v>26</v>
      </c>
      <c r="I11" s="4"/>
      <c r="J11" s="14">
        <v>1</v>
      </c>
      <c r="K11" s="4" t="s">
        <v>412</v>
      </c>
    </row>
    <row r="12" spans="1:11" ht="45">
      <c r="A12" s="5">
        <f t="shared" si="0"/>
        <v>7</v>
      </c>
      <c r="B12" s="6" t="s">
        <v>448</v>
      </c>
      <c r="C12" s="4" t="s">
        <v>814</v>
      </c>
      <c r="D12" s="4" t="s">
        <v>413</v>
      </c>
      <c r="E12" s="6" t="s">
        <v>25</v>
      </c>
      <c r="F12" s="4">
        <v>1468</v>
      </c>
      <c r="G12" s="4" t="s">
        <v>218</v>
      </c>
      <c r="H12" s="4" t="s">
        <v>26</v>
      </c>
      <c r="I12" s="4"/>
      <c r="J12" s="14">
        <v>1</v>
      </c>
      <c r="K12" s="4" t="s">
        <v>414</v>
      </c>
    </row>
    <row r="13" spans="1:11" ht="45">
      <c r="A13" s="5">
        <f t="shared" si="0"/>
        <v>8</v>
      </c>
      <c r="B13" s="6" t="s">
        <v>449</v>
      </c>
      <c r="C13" s="4" t="s">
        <v>812</v>
      </c>
      <c r="D13" s="4" t="s">
        <v>415</v>
      </c>
      <c r="E13" s="6" t="s">
        <v>25</v>
      </c>
      <c r="F13" s="4">
        <v>2857</v>
      </c>
      <c r="G13" s="4" t="s">
        <v>218</v>
      </c>
      <c r="H13" s="4" t="s">
        <v>26</v>
      </c>
      <c r="I13" s="4"/>
      <c r="J13" s="14">
        <v>1</v>
      </c>
      <c r="K13" s="4" t="s">
        <v>416</v>
      </c>
    </row>
    <row r="14" spans="1:11" ht="45">
      <c r="A14" s="5">
        <f t="shared" si="0"/>
        <v>9</v>
      </c>
      <c r="B14" s="6" t="s">
        <v>450</v>
      </c>
      <c r="C14" s="4" t="s">
        <v>813</v>
      </c>
      <c r="D14" s="4" t="s">
        <v>31</v>
      </c>
      <c r="E14" s="6" t="s">
        <v>25</v>
      </c>
      <c r="F14" s="4">
        <v>2827</v>
      </c>
      <c r="G14" s="4" t="s">
        <v>218</v>
      </c>
      <c r="H14" s="4" t="s">
        <v>26</v>
      </c>
      <c r="I14" s="4"/>
      <c r="J14" s="14">
        <v>1</v>
      </c>
      <c r="K14" s="4" t="s">
        <v>417</v>
      </c>
    </row>
    <row r="15" spans="1:11" ht="45">
      <c r="A15" s="5">
        <f t="shared" si="0"/>
        <v>10</v>
      </c>
      <c r="B15" s="6" t="s">
        <v>451</v>
      </c>
      <c r="C15" s="4" t="s">
        <v>811</v>
      </c>
      <c r="D15" s="4" t="s">
        <v>418</v>
      </c>
      <c r="E15" s="6" t="s">
        <v>25</v>
      </c>
      <c r="F15" s="4">
        <v>1495</v>
      </c>
      <c r="G15" s="4" t="s">
        <v>218</v>
      </c>
      <c r="H15" s="4" t="s">
        <v>26</v>
      </c>
      <c r="I15" s="4"/>
      <c r="J15" s="14">
        <v>1</v>
      </c>
      <c r="K15" s="4" t="s">
        <v>419</v>
      </c>
    </row>
    <row r="16" spans="1:11" ht="45">
      <c r="A16" s="5">
        <f t="shared" si="0"/>
        <v>11</v>
      </c>
      <c r="B16" s="6" t="s">
        <v>452</v>
      </c>
      <c r="C16" s="4" t="s">
        <v>810</v>
      </c>
      <c r="D16" s="4" t="s">
        <v>420</v>
      </c>
      <c r="E16" s="6" t="s">
        <v>25</v>
      </c>
      <c r="F16" s="4">
        <v>3836</v>
      </c>
      <c r="G16" s="4" t="s">
        <v>218</v>
      </c>
      <c r="H16" s="4" t="s">
        <v>26</v>
      </c>
      <c r="I16" s="4"/>
      <c r="J16" s="14">
        <v>1</v>
      </c>
      <c r="K16" s="4" t="s">
        <v>421</v>
      </c>
    </row>
    <row r="17" spans="1:11" ht="45">
      <c r="A17" s="5">
        <f t="shared" si="0"/>
        <v>12</v>
      </c>
      <c r="B17" s="6" t="s">
        <v>453</v>
      </c>
      <c r="C17" s="4" t="s">
        <v>809</v>
      </c>
      <c r="D17" s="4" t="s">
        <v>422</v>
      </c>
      <c r="E17" s="6" t="s">
        <v>25</v>
      </c>
      <c r="F17" s="4">
        <v>2856</v>
      </c>
      <c r="G17" s="4" t="s">
        <v>218</v>
      </c>
      <c r="H17" s="4" t="s">
        <v>26</v>
      </c>
      <c r="I17" s="4"/>
      <c r="J17" s="14">
        <v>1</v>
      </c>
      <c r="K17" s="4" t="s">
        <v>423</v>
      </c>
    </row>
    <row r="18" spans="1:11" ht="45">
      <c r="A18" s="5">
        <f t="shared" si="0"/>
        <v>13</v>
      </c>
      <c r="B18" s="6" t="s">
        <v>454</v>
      </c>
      <c r="C18" s="4" t="s">
        <v>808</v>
      </c>
      <c r="D18" s="4" t="s">
        <v>424</v>
      </c>
      <c r="E18" s="6" t="s">
        <v>25</v>
      </c>
      <c r="F18" s="4">
        <v>2730</v>
      </c>
      <c r="G18" s="4" t="s">
        <v>218</v>
      </c>
      <c r="H18" s="4" t="s">
        <v>26</v>
      </c>
      <c r="I18" s="4"/>
      <c r="J18" s="14">
        <v>1</v>
      </c>
      <c r="K18" s="4" t="s">
        <v>425</v>
      </c>
    </row>
    <row r="19" spans="1:11" ht="45">
      <c r="A19" s="5">
        <f t="shared" si="0"/>
        <v>14</v>
      </c>
      <c r="B19" s="6" t="s">
        <v>455</v>
      </c>
      <c r="C19" s="4" t="s">
        <v>807</v>
      </c>
      <c r="D19" s="4" t="s">
        <v>430</v>
      </c>
      <c r="E19" s="6" t="s">
        <v>25</v>
      </c>
      <c r="F19" s="4">
        <v>1881</v>
      </c>
      <c r="G19" s="4" t="s">
        <v>218</v>
      </c>
      <c r="H19" s="4" t="s">
        <v>26</v>
      </c>
      <c r="I19" s="4"/>
      <c r="J19" s="14">
        <v>1</v>
      </c>
      <c r="K19" s="4" t="s">
        <v>426</v>
      </c>
    </row>
    <row r="20" spans="1:11" ht="45">
      <c r="A20" s="5">
        <f t="shared" si="0"/>
        <v>15</v>
      </c>
      <c r="B20" s="6" t="s">
        <v>456</v>
      </c>
      <c r="C20" s="4" t="s">
        <v>806</v>
      </c>
      <c r="D20" s="4" t="s">
        <v>429</v>
      </c>
      <c r="E20" s="6" t="s">
        <v>25</v>
      </c>
      <c r="F20" s="4">
        <v>6188</v>
      </c>
      <c r="G20" s="4" t="s">
        <v>218</v>
      </c>
      <c r="H20" s="4" t="s">
        <v>26</v>
      </c>
      <c r="I20" s="4"/>
      <c r="J20" s="14">
        <v>1</v>
      </c>
      <c r="K20" s="4" t="s">
        <v>427</v>
      </c>
    </row>
    <row r="21" spans="1:11" ht="45">
      <c r="A21" s="5">
        <f t="shared" si="0"/>
        <v>16</v>
      </c>
      <c r="B21" s="6" t="s">
        <v>457</v>
      </c>
      <c r="C21" s="4" t="s">
        <v>805</v>
      </c>
      <c r="D21" s="4" t="s">
        <v>428</v>
      </c>
      <c r="E21" s="6" t="s">
        <v>25</v>
      </c>
      <c r="F21" s="4">
        <v>3096</v>
      </c>
      <c r="G21" s="4" t="s">
        <v>218</v>
      </c>
      <c r="H21" s="4" t="s">
        <v>26</v>
      </c>
      <c r="I21" s="4"/>
      <c r="J21" s="14">
        <v>1</v>
      </c>
      <c r="K21" s="4" t="s">
        <v>431</v>
      </c>
    </row>
    <row r="22" spans="1:11" ht="45">
      <c r="A22" s="5">
        <f t="shared" si="0"/>
        <v>17</v>
      </c>
      <c r="B22" s="6" t="s">
        <v>458</v>
      </c>
      <c r="C22" s="4" t="s">
        <v>804</v>
      </c>
      <c r="D22" s="4" t="s">
        <v>432</v>
      </c>
      <c r="E22" s="6" t="s">
        <v>25</v>
      </c>
      <c r="F22" s="4">
        <v>5406</v>
      </c>
      <c r="G22" s="4" t="s">
        <v>218</v>
      </c>
      <c r="H22" s="4" t="s">
        <v>26</v>
      </c>
      <c r="I22" s="4"/>
      <c r="J22" s="14">
        <v>1</v>
      </c>
      <c r="K22" s="4" t="s">
        <v>433</v>
      </c>
    </row>
    <row r="23" spans="1:11" ht="45">
      <c r="A23" s="5">
        <f t="shared" si="0"/>
        <v>18</v>
      </c>
      <c r="B23" s="6" t="s">
        <v>459</v>
      </c>
      <c r="C23" s="4" t="s">
        <v>803</v>
      </c>
      <c r="D23" s="4" t="s">
        <v>434</v>
      </c>
      <c r="E23" s="6" t="s">
        <v>25</v>
      </c>
      <c r="F23" s="4">
        <v>1531</v>
      </c>
      <c r="G23" s="4" t="s">
        <v>218</v>
      </c>
      <c r="H23" s="4" t="s">
        <v>26</v>
      </c>
      <c r="I23" s="4"/>
      <c r="J23" s="14">
        <v>1</v>
      </c>
      <c r="K23" s="4" t="s">
        <v>435</v>
      </c>
    </row>
    <row r="24" spans="1:11" ht="45">
      <c r="A24" s="5">
        <f t="shared" si="0"/>
        <v>19</v>
      </c>
      <c r="B24" s="6" t="s">
        <v>460</v>
      </c>
      <c r="C24" s="4" t="s">
        <v>802</v>
      </c>
      <c r="D24" s="4" t="s">
        <v>436</v>
      </c>
      <c r="E24" s="6" t="s">
        <v>25</v>
      </c>
      <c r="F24" s="4">
        <v>13297</v>
      </c>
      <c r="G24" s="4" t="s">
        <v>218</v>
      </c>
      <c r="H24" s="4" t="s">
        <v>26</v>
      </c>
      <c r="I24" s="4"/>
      <c r="J24" s="14">
        <v>1</v>
      </c>
      <c r="K24" s="4" t="s">
        <v>437</v>
      </c>
    </row>
    <row r="25" spans="1:11" ht="45">
      <c r="A25" s="5">
        <f t="shared" si="0"/>
        <v>20</v>
      </c>
      <c r="B25" s="6" t="s">
        <v>461</v>
      </c>
      <c r="C25" s="4" t="s">
        <v>801</v>
      </c>
      <c r="D25" s="4" t="s">
        <v>438</v>
      </c>
      <c r="E25" s="6" t="s">
        <v>25</v>
      </c>
      <c r="F25" s="4">
        <v>5361</v>
      </c>
      <c r="G25" s="4" t="s">
        <v>218</v>
      </c>
      <c r="H25" s="4" t="s">
        <v>26</v>
      </c>
      <c r="I25" s="4"/>
      <c r="J25" s="14">
        <v>1</v>
      </c>
      <c r="K25" s="4" t="s">
        <v>439</v>
      </c>
    </row>
    <row r="26" spans="1:11" ht="45">
      <c r="A26" s="5">
        <f t="shared" si="0"/>
        <v>21</v>
      </c>
      <c r="B26" s="6" t="s">
        <v>462</v>
      </c>
      <c r="C26" s="4" t="s">
        <v>800</v>
      </c>
      <c r="D26" s="4" t="s">
        <v>440</v>
      </c>
      <c r="E26" s="6" t="s">
        <v>25</v>
      </c>
      <c r="F26" s="4">
        <v>2178</v>
      </c>
      <c r="G26" s="4" t="s">
        <v>218</v>
      </c>
      <c r="H26" s="4" t="s">
        <v>26</v>
      </c>
      <c r="I26" s="4"/>
      <c r="J26" s="14">
        <v>1</v>
      </c>
      <c r="K26" s="4" t="s">
        <v>441</v>
      </c>
    </row>
    <row r="27" spans="1:11" ht="45">
      <c r="A27" s="5">
        <f t="shared" si="0"/>
        <v>22</v>
      </c>
      <c r="B27" s="6" t="s">
        <v>463</v>
      </c>
      <c r="C27" s="4" t="s">
        <v>799</v>
      </c>
      <c r="D27" s="4" t="s">
        <v>464</v>
      </c>
      <c r="E27" s="6" t="s">
        <v>25</v>
      </c>
      <c r="F27" s="4">
        <v>7576</v>
      </c>
      <c r="G27" s="4" t="s">
        <v>218</v>
      </c>
      <c r="H27" s="4" t="s">
        <v>26</v>
      </c>
      <c r="I27" s="4"/>
      <c r="J27" s="14">
        <v>1</v>
      </c>
      <c r="K27" s="4" t="s">
        <v>465</v>
      </c>
    </row>
    <row r="28" spans="1:11" ht="45">
      <c r="A28" s="5">
        <f t="shared" si="0"/>
        <v>23</v>
      </c>
      <c r="B28" s="6" t="s">
        <v>466</v>
      </c>
      <c r="C28" s="4" t="s">
        <v>798</v>
      </c>
      <c r="D28" s="4" t="s">
        <v>467</v>
      </c>
      <c r="E28" s="6" t="s">
        <v>25</v>
      </c>
      <c r="F28" s="4">
        <v>1322</v>
      </c>
      <c r="G28" s="4" t="s">
        <v>218</v>
      </c>
      <c r="H28" s="4" t="s">
        <v>26</v>
      </c>
      <c r="I28" s="4"/>
      <c r="J28" s="14">
        <v>1</v>
      </c>
      <c r="K28" s="4" t="s">
        <v>468</v>
      </c>
    </row>
    <row r="29" spans="1:11" ht="45">
      <c r="A29" s="5">
        <f t="shared" si="0"/>
        <v>24</v>
      </c>
      <c r="B29" s="6" t="s">
        <v>469</v>
      </c>
      <c r="C29" s="4" t="s">
        <v>797</v>
      </c>
      <c r="D29" s="4" t="s">
        <v>470</v>
      </c>
      <c r="E29" s="6" t="s">
        <v>25</v>
      </c>
      <c r="F29" s="4">
        <v>1076</v>
      </c>
      <c r="G29" s="4" t="s">
        <v>218</v>
      </c>
      <c r="H29" s="4" t="s">
        <v>26</v>
      </c>
      <c r="I29" s="4"/>
      <c r="J29" s="14">
        <v>1</v>
      </c>
      <c r="K29" s="4" t="s">
        <v>471</v>
      </c>
    </row>
    <row r="30" spans="1:11" ht="45">
      <c r="A30" s="5">
        <f t="shared" si="0"/>
        <v>25</v>
      </c>
      <c r="B30" s="6" t="s">
        <v>472</v>
      </c>
      <c r="C30" s="4" t="s">
        <v>796</v>
      </c>
      <c r="D30" s="4" t="s">
        <v>473</v>
      </c>
      <c r="E30" s="6" t="s">
        <v>25</v>
      </c>
      <c r="F30" s="4">
        <v>4127</v>
      </c>
      <c r="G30" s="4" t="s">
        <v>218</v>
      </c>
      <c r="H30" s="4" t="s">
        <v>26</v>
      </c>
      <c r="I30" s="4"/>
      <c r="J30" s="14">
        <v>1</v>
      </c>
      <c r="K30" s="4" t="s">
        <v>539</v>
      </c>
    </row>
    <row r="31" spans="1:11" ht="45">
      <c r="A31" s="5">
        <f t="shared" si="0"/>
        <v>26</v>
      </c>
      <c r="B31" s="6" t="s">
        <v>474</v>
      </c>
      <c r="C31" s="4" t="s">
        <v>790</v>
      </c>
      <c r="D31" s="4" t="s">
        <v>583</v>
      </c>
      <c r="E31" s="6" t="s">
        <v>25</v>
      </c>
      <c r="F31" s="4">
        <v>6199</v>
      </c>
      <c r="G31" s="4" t="s">
        <v>218</v>
      </c>
      <c r="H31" s="4" t="s">
        <v>26</v>
      </c>
      <c r="I31" s="4"/>
      <c r="J31" s="14">
        <v>1</v>
      </c>
      <c r="K31" s="4" t="s">
        <v>584</v>
      </c>
    </row>
    <row r="32" spans="1:11" ht="45">
      <c r="A32" s="5">
        <f t="shared" si="0"/>
        <v>27</v>
      </c>
      <c r="B32" s="6" t="s">
        <v>475</v>
      </c>
      <c r="C32" s="4" t="s">
        <v>823</v>
      </c>
      <c r="D32" s="4" t="s">
        <v>476</v>
      </c>
      <c r="E32" s="6" t="s">
        <v>25</v>
      </c>
      <c r="F32" s="4">
        <v>4540</v>
      </c>
      <c r="G32" s="4" t="s">
        <v>218</v>
      </c>
      <c r="H32" s="4" t="s">
        <v>26</v>
      </c>
      <c r="I32" s="4"/>
      <c r="J32" s="14">
        <v>1</v>
      </c>
      <c r="K32" s="4" t="s">
        <v>540</v>
      </c>
    </row>
    <row r="33" spans="1:11" ht="45">
      <c r="A33" s="5">
        <f t="shared" si="0"/>
        <v>28</v>
      </c>
      <c r="B33" s="6" t="s">
        <v>477</v>
      </c>
      <c r="C33" s="4" t="s">
        <v>794</v>
      </c>
      <c r="D33" s="4" t="s">
        <v>478</v>
      </c>
      <c r="E33" s="6" t="s">
        <v>25</v>
      </c>
      <c r="F33" s="4">
        <v>2759</v>
      </c>
      <c r="G33" s="4" t="s">
        <v>218</v>
      </c>
      <c r="H33" s="4" t="s">
        <v>26</v>
      </c>
      <c r="I33" s="4"/>
      <c r="J33" s="14">
        <v>1</v>
      </c>
      <c r="K33" s="4" t="s">
        <v>479</v>
      </c>
    </row>
    <row r="34" spans="1:11" ht="45">
      <c r="A34" s="5">
        <f t="shared" si="0"/>
        <v>29</v>
      </c>
      <c r="B34" s="6" t="s">
        <v>480</v>
      </c>
      <c r="C34" s="4" t="s">
        <v>793</v>
      </c>
      <c r="D34" s="4" t="s">
        <v>481</v>
      </c>
      <c r="E34" s="6" t="s">
        <v>25</v>
      </c>
      <c r="F34" s="4">
        <v>1358</v>
      </c>
      <c r="G34" s="4" t="s">
        <v>218</v>
      </c>
      <c r="H34" s="4" t="s">
        <v>26</v>
      </c>
      <c r="I34" s="4"/>
      <c r="J34" s="14">
        <v>1</v>
      </c>
      <c r="K34" s="4" t="s">
        <v>482</v>
      </c>
    </row>
    <row r="35" spans="1:11" ht="45">
      <c r="A35" s="5">
        <f t="shared" si="0"/>
        <v>30</v>
      </c>
      <c r="B35" s="6" t="s">
        <v>483</v>
      </c>
      <c r="C35" s="4" t="s">
        <v>791</v>
      </c>
      <c r="D35" s="4" t="s">
        <v>484</v>
      </c>
      <c r="E35" s="6" t="s">
        <v>25</v>
      </c>
      <c r="F35" s="4">
        <v>1371</v>
      </c>
      <c r="G35" s="4" t="s">
        <v>218</v>
      </c>
      <c r="H35" s="4" t="s">
        <v>26</v>
      </c>
      <c r="I35" s="4"/>
      <c r="J35" s="14">
        <v>1</v>
      </c>
      <c r="K35" s="4" t="s">
        <v>485</v>
      </c>
    </row>
    <row r="36" spans="1:11" ht="45">
      <c r="A36" s="5">
        <f t="shared" si="0"/>
        <v>31</v>
      </c>
      <c r="B36" s="6" t="s">
        <v>486</v>
      </c>
      <c r="C36" s="4" t="s">
        <v>792</v>
      </c>
      <c r="D36" s="4" t="s">
        <v>487</v>
      </c>
      <c r="E36" s="6" t="s">
        <v>25</v>
      </c>
      <c r="F36" s="4">
        <v>1534</v>
      </c>
      <c r="G36" s="4" t="s">
        <v>218</v>
      </c>
      <c r="H36" s="4" t="s">
        <v>26</v>
      </c>
      <c r="I36" s="4"/>
      <c r="J36" s="14">
        <v>1</v>
      </c>
      <c r="K36" s="4" t="s">
        <v>488</v>
      </c>
    </row>
    <row r="37" spans="1:11" ht="45">
      <c r="A37" s="5">
        <f t="shared" si="0"/>
        <v>32</v>
      </c>
      <c r="B37" s="6" t="s">
        <v>489</v>
      </c>
      <c r="C37" s="4" t="s">
        <v>789</v>
      </c>
      <c r="D37" s="4" t="s">
        <v>490</v>
      </c>
      <c r="E37" s="6" t="s">
        <v>25</v>
      </c>
      <c r="F37" s="4">
        <v>3316</v>
      </c>
      <c r="G37" s="4" t="s">
        <v>218</v>
      </c>
      <c r="H37" s="4" t="s">
        <v>26</v>
      </c>
      <c r="I37" s="4"/>
      <c r="J37" s="14">
        <v>1</v>
      </c>
      <c r="K37" s="4" t="s">
        <v>491</v>
      </c>
    </row>
    <row r="38" spans="1:11" ht="45">
      <c r="A38" s="5">
        <f t="shared" si="0"/>
        <v>33</v>
      </c>
      <c r="B38" s="6" t="s">
        <v>492</v>
      </c>
      <c r="C38" s="4" t="s">
        <v>788</v>
      </c>
      <c r="D38" s="4" t="s">
        <v>493</v>
      </c>
      <c r="E38" s="6" t="s">
        <v>25</v>
      </c>
      <c r="F38" s="4">
        <v>2266</v>
      </c>
      <c r="G38" s="4" t="s">
        <v>218</v>
      </c>
      <c r="H38" s="4" t="s">
        <v>26</v>
      </c>
      <c r="I38" s="4"/>
      <c r="J38" s="14">
        <v>1</v>
      </c>
      <c r="K38" s="4" t="s">
        <v>494</v>
      </c>
    </row>
    <row r="39" spans="1:11" ht="45">
      <c r="A39" s="5">
        <f t="shared" si="0"/>
        <v>34</v>
      </c>
      <c r="B39" s="6" t="s">
        <v>495</v>
      </c>
      <c r="C39" s="4" t="s">
        <v>787</v>
      </c>
      <c r="D39" s="4" t="s">
        <v>496</v>
      </c>
      <c r="E39" s="6" t="s">
        <v>25</v>
      </c>
      <c r="F39" s="4">
        <v>1094</v>
      </c>
      <c r="G39" s="4" t="s">
        <v>218</v>
      </c>
      <c r="H39" s="4" t="s">
        <v>26</v>
      </c>
      <c r="I39" s="4"/>
      <c r="J39" s="14">
        <v>1</v>
      </c>
      <c r="K39" s="4" t="s">
        <v>497</v>
      </c>
    </row>
    <row r="40" spans="1:11" ht="45">
      <c r="A40" s="5">
        <f t="shared" si="0"/>
        <v>35</v>
      </c>
      <c r="B40" s="6" t="s">
        <v>498</v>
      </c>
      <c r="C40" s="4" t="s">
        <v>795</v>
      </c>
      <c r="D40" s="4" t="s">
        <v>499</v>
      </c>
      <c r="E40" s="6" t="s">
        <v>25</v>
      </c>
      <c r="F40" s="4">
        <v>5293</v>
      </c>
      <c r="G40" s="4" t="s">
        <v>218</v>
      </c>
      <c r="H40" s="4" t="s">
        <v>26</v>
      </c>
      <c r="I40" s="4"/>
      <c r="J40" s="14">
        <v>1</v>
      </c>
      <c r="K40" s="4" t="s">
        <v>500</v>
      </c>
    </row>
    <row r="41" spans="1:11" ht="45">
      <c r="A41" s="5">
        <f t="shared" si="0"/>
        <v>36</v>
      </c>
      <c r="B41" s="6" t="s">
        <v>501</v>
      </c>
      <c r="C41" s="4" t="s">
        <v>785</v>
      </c>
      <c r="D41" s="4" t="s">
        <v>502</v>
      </c>
      <c r="E41" s="6" t="s">
        <v>25</v>
      </c>
      <c r="F41" s="4">
        <v>2198</v>
      </c>
      <c r="G41" s="4" t="s">
        <v>218</v>
      </c>
      <c r="H41" s="4" t="s">
        <v>26</v>
      </c>
      <c r="I41" s="4"/>
      <c r="J41" s="14">
        <v>1</v>
      </c>
      <c r="K41" s="4" t="s">
        <v>503</v>
      </c>
    </row>
    <row r="42" spans="1:11" ht="45">
      <c r="A42" s="5">
        <f t="shared" si="0"/>
        <v>37</v>
      </c>
      <c r="B42" s="6" t="s">
        <v>504</v>
      </c>
      <c r="C42" s="4" t="s">
        <v>784</v>
      </c>
      <c r="D42" s="4" t="s">
        <v>505</v>
      </c>
      <c r="E42" s="6" t="s">
        <v>25</v>
      </c>
      <c r="F42" s="4">
        <v>1230</v>
      </c>
      <c r="G42" s="4" t="s">
        <v>218</v>
      </c>
      <c r="H42" s="4" t="s">
        <v>26</v>
      </c>
      <c r="I42" s="4"/>
      <c r="J42" s="14">
        <v>1</v>
      </c>
      <c r="K42" s="4" t="s">
        <v>506</v>
      </c>
    </row>
    <row r="43" spans="1:11" ht="45">
      <c r="A43" s="5">
        <f t="shared" si="0"/>
        <v>38</v>
      </c>
      <c r="B43" s="6" t="s">
        <v>507</v>
      </c>
      <c r="C43" s="4" t="s">
        <v>783</v>
      </c>
      <c r="D43" s="4" t="s">
        <v>508</v>
      </c>
      <c r="E43" s="6" t="s">
        <v>25</v>
      </c>
      <c r="F43" s="4">
        <v>2686</v>
      </c>
      <c r="G43" s="4" t="s">
        <v>218</v>
      </c>
      <c r="H43" s="4" t="s">
        <v>26</v>
      </c>
      <c r="I43" s="4"/>
      <c r="J43" s="14">
        <v>1</v>
      </c>
      <c r="K43" s="4" t="s">
        <v>509</v>
      </c>
    </row>
    <row r="44" spans="1:11" ht="45">
      <c r="A44" s="5">
        <f t="shared" si="0"/>
        <v>39</v>
      </c>
      <c r="B44" s="6" t="s">
        <v>510</v>
      </c>
      <c r="C44" s="4" t="s">
        <v>781</v>
      </c>
      <c r="D44" s="4" t="s">
        <v>511</v>
      </c>
      <c r="E44" s="6" t="s">
        <v>25</v>
      </c>
      <c r="F44" s="4">
        <v>6915</v>
      </c>
      <c r="G44" s="4" t="s">
        <v>218</v>
      </c>
      <c r="H44" s="4" t="s">
        <v>26</v>
      </c>
      <c r="I44" s="4"/>
      <c r="J44" s="14">
        <v>1</v>
      </c>
      <c r="K44" s="4" t="s">
        <v>512</v>
      </c>
    </row>
    <row r="45" spans="1:11" ht="45">
      <c r="A45" s="5">
        <f t="shared" si="0"/>
        <v>40</v>
      </c>
      <c r="B45" s="6" t="s">
        <v>513</v>
      </c>
      <c r="C45" s="4" t="s">
        <v>782</v>
      </c>
      <c r="D45" s="4" t="s">
        <v>515</v>
      </c>
      <c r="E45" s="6" t="s">
        <v>25</v>
      </c>
      <c r="F45" s="4">
        <v>2767</v>
      </c>
      <c r="G45" s="4" t="s">
        <v>218</v>
      </c>
      <c r="H45" s="4" t="s">
        <v>26</v>
      </c>
      <c r="I45" s="4"/>
      <c r="J45" s="14">
        <v>1</v>
      </c>
      <c r="K45" s="4" t="s">
        <v>514</v>
      </c>
    </row>
    <row r="46" spans="1:11" ht="45">
      <c r="A46" s="5">
        <f t="shared" si="0"/>
        <v>41</v>
      </c>
      <c r="B46" s="6" t="s">
        <v>516</v>
      </c>
      <c r="C46" s="4" t="s">
        <v>780</v>
      </c>
      <c r="D46" s="4" t="s">
        <v>517</v>
      </c>
      <c r="E46" s="6" t="s">
        <v>25</v>
      </c>
      <c r="F46" s="4">
        <v>5507</v>
      </c>
      <c r="G46" s="4" t="s">
        <v>218</v>
      </c>
      <c r="H46" s="4" t="s">
        <v>26</v>
      </c>
      <c r="I46" s="4"/>
      <c r="J46" s="14">
        <v>1</v>
      </c>
      <c r="K46" s="4" t="s">
        <v>518</v>
      </c>
    </row>
    <row r="47" spans="1:11" ht="45">
      <c r="A47" s="5">
        <f t="shared" si="0"/>
        <v>42</v>
      </c>
      <c r="B47" s="6" t="s">
        <v>519</v>
      </c>
      <c r="C47" s="4" t="s">
        <v>779</v>
      </c>
      <c r="D47" s="4" t="s">
        <v>520</v>
      </c>
      <c r="E47" s="6" t="s">
        <v>25</v>
      </c>
      <c r="F47" s="4">
        <v>1600</v>
      </c>
      <c r="G47" s="4" t="s">
        <v>218</v>
      </c>
      <c r="H47" s="4" t="s">
        <v>26</v>
      </c>
      <c r="I47" s="4"/>
      <c r="J47" s="14">
        <v>1</v>
      </c>
      <c r="K47" s="4" t="s">
        <v>521</v>
      </c>
    </row>
    <row r="48" spans="1:11" ht="45">
      <c r="A48" s="5">
        <f t="shared" si="0"/>
        <v>43</v>
      </c>
      <c r="B48" s="6" t="s">
        <v>522</v>
      </c>
      <c r="C48" s="4" t="s">
        <v>778</v>
      </c>
      <c r="D48" s="4" t="s">
        <v>523</v>
      </c>
      <c r="E48" s="6" t="s">
        <v>25</v>
      </c>
      <c r="F48" s="4">
        <v>1221</v>
      </c>
      <c r="G48" s="4" t="s">
        <v>218</v>
      </c>
      <c r="H48" s="4" t="s">
        <v>26</v>
      </c>
      <c r="I48" s="4"/>
      <c r="J48" s="14">
        <v>1</v>
      </c>
      <c r="K48" s="4" t="s">
        <v>524</v>
      </c>
    </row>
    <row r="49" spans="1:11" ht="45">
      <c r="A49" s="5">
        <f t="shared" si="0"/>
        <v>44</v>
      </c>
      <c r="B49" s="6" t="s">
        <v>525</v>
      </c>
      <c r="C49" s="4" t="s">
        <v>777</v>
      </c>
      <c r="D49" s="4" t="s">
        <v>526</v>
      </c>
      <c r="E49" s="6" t="s">
        <v>25</v>
      </c>
      <c r="F49" s="4">
        <v>3512</v>
      </c>
      <c r="G49" s="4" t="s">
        <v>218</v>
      </c>
      <c r="H49" s="4" t="s">
        <v>26</v>
      </c>
      <c r="I49" s="4"/>
      <c r="J49" s="14">
        <v>1</v>
      </c>
      <c r="K49" s="4" t="s">
        <v>527</v>
      </c>
    </row>
    <row r="50" spans="1:11" ht="45">
      <c r="A50" s="5">
        <f t="shared" si="0"/>
        <v>45</v>
      </c>
      <c r="B50" s="6" t="s">
        <v>528</v>
      </c>
      <c r="C50" s="4" t="s">
        <v>776</v>
      </c>
      <c r="D50" s="4" t="s">
        <v>60</v>
      </c>
      <c r="E50" s="6" t="s">
        <v>25</v>
      </c>
      <c r="F50" s="4">
        <v>6538</v>
      </c>
      <c r="G50" s="4" t="s">
        <v>218</v>
      </c>
      <c r="H50" s="4" t="s">
        <v>26</v>
      </c>
      <c r="I50" s="4"/>
      <c r="J50" s="14">
        <v>1</v>
      </c>
      <c r="K50" s="4" t="s">
        <v>529</v>
      </c>
    </row>
    <row r="51" spans="1:11" ht="45">
      <c r="A51" s="5">
        <f t="shared" si="0"/>
        <v>46</v>
      </c>
      <c r="B51" s="6" t="s">
        <v>530</v>
      </c>
      <c r="C51" s="4" t="s">
        <v>821</v>
      </c>
      <c r="D51" s="4" t="s">
        <v>531</v>
      </c>
      <c r="E51" s="6" t="s">
        <v>25</v>
      </c>
      <c r="F51" s="4">
        <v>1192</v>
      </c>
      <c r="G51" s="4" t="s">
        <v>218</v>
      </c>
      <c r="H51" s="4" t="s">
        <v>26</v>
      </c>
      <c r="I51" s="4"/>
      <c r="J51" s="14">
        <v>1</v>
      </c>
      <c r="K51" s="4" t="s">
        <v>532</v>
      </c>
    </row>
    <row r="52" spans="1:11" ht="45">
      <c r="A52" s="5">
        <f t="shared" si="0"/>
        <v>47</v>
      </c>
      <c r="B52" s="6" t="s">
        <v>533</v>
      </c>
      <c r="C52" s="4" t="s">
        <v>822</v>
      </c>
      <c r="D52" s="4" t="s">
        <v>534</v>
      </c>
      <c r="E52" s="6" t="s">
        <v>25</v>
      </c>
      <c r="F52" s="4">
        <v>6288</v>
      </c>
      <c r="G52" s="4" t="s">
        <v>218</v>
      </c>
      <c r="H52" s="4" t="s">
        <v>26</v>
      </c>
      <c r="I52" s="4"/>
      <c r="J52" s="14">
        <v>1</v>
      </c>
      <c r="K52" s="4" t="s">
        <v>535</v>
      </c>
    </row>
    <row r="53" spans="1:11" ht="45">
      <c r="A53" s="5">
        <f t="shared" si="0"/>
        <v>48</v>
      </c>
      <c r="B53" s="6" t="s">
        <v>536</v>
      </c>
      <c r="C53" s="4" t="s">
        <v>786</v>
      </c>
      <c r="D53" s="4" t="s">
        <v>537</v>
      </c>
      <c r="E53" s="6" t="s">
        <v>25</v>
      </c>
      <c r="F53" s="4">
        <v>576</v>
      </c>
      <c r="G53" s="4" t="s">
        <v>218</v>
      </c>
      <c r="H53" s="4" t="s">
        <v>26</v>
      </c>
      <c r="I53" s="4"/>
      <c r="J53" s="14">
        <v>1</v>
      </c>
      <c r="K53" s="4" t="s">
        <v>538</v>
      </c>
    </row>
    <row r="54" spans="1:11" ht="45">
      <c r="A54" s="5">
        <f t="shared" si="0"/>
        <v>49</v>
      </c>
      <c r="B54" s="6" t="s">
        <v>541</v>
      </c>
      <c r="C54" s="4" t="s">
        <v>961</v>
      </c>
      <c r="D54" s="4" t="s">
        <v>542</v>
      </c>
      <c r="E54" s="6" t="s">
        <v>25</v>
      </c>
      <c r="F54" s="4">
        <v>2219</v>
      </c>
      <c r="G54" s="4" t="s">
        <v>218</v>
      </c>
      <c r="H54" s="4" t="s">
        <v>26</v>
      </c>
      <c r="I54" s="4"/>
      <c r="J54" s="14">
        <v>1</v>
      </c>
      <c r="K54" s="4" t="s">
        <v>543</v>
      </c>
    </row>
    <row r="55" spans="1:11" ht="45">
      <c r="A55" s="5">
        <f t="shared" si="0"/>
        <v>50</v>
      </c>
      <c r="B55" s="6" t="s">
        <v>549</v>
      </c>
      <c r="C55" s="4" t="s">
        <v>962</v>
      </c>
      <c r="D55" s="4" t="s">
        <v>544</v>
      </c>
      <c r="E55" s="6" t="s">
        <v>25</v>
      </c>
      <c r="F55" s="4">
        <v>890</v>
      </c>
      <c r="G55" s="4" t="s">
        <v>218</v>
      </c>
      <c r="H55" s="4" t="s">
        <v>26</v>
      </c>
      <c r="I55" s="4"/>
      <c r="J55" s="14">
        <v>1</v>
      </c>
      <c r="K55" s="4" t="s">
        <v>545</v>
      </c>
    </row>
    <row r="56" spans="1:11" ht="45">
      <c r="A56" s="5">
        <f t="shared" si="0"/>
        <v>51</v>
      </c>
      <c r="B56" s="6" t="s">
        <v>546</v>
      </c>
      <c r="C56" s="4" t="s">
        <v>963</v>
      </c>
      <c r="D56" s="4" t="s">
        <v>547</v>
      </c>
      <c r="E56" s="6" t="s">
        <v>25</v>
      </c>
      <c r="F56" s="4">
        <v>5947</v>
      </c>
      <c r="G56" s="4" t="s">
        <v>218</v>
      </c>
      <c r="H56" s="4" t="s">
        <v>26</v>
      </c>
      <c r="I56" s="4"/>
      <c r="J56" s="14">
        <v>1</v>
      </c>
      <c r="K56" s="4" t="s">
        <v>548</v>
      </c>
    </row>
    <row r="57" spans="1:11" ht="45">
      <c r="A57" s="5">
        <f t="shared" si="0"/>
        <v>52</v>
      </c>
      <c r="B57" s="6" t="s">
        <v>550</v>
      </c>
      <c r="C57" s="4" t="s">
        <v>964</v>
      </c>
      <c r="D57" s="4" t="s">
        <v>551</v>
      </c>
      <c r="E57" s="6" t="s">
        <v>25</v>
      </c>
      <c r="F57" s="4">
        <v>1930</v>
      </c>
      <c r="G57" s="4" t="s">
        <v>218</v>
      </c>
      <c r="H57" s="4" t="s">
        <v>26</v>
      </c>
      <c r="I57" s="4"/>
      <c r="J57" s="14">
        <v>1</v>
      </c>
      <c r="K57" s="4" t="s">
        <v>552</v>
      </c>
    </row>
    <row r="58" spans="1:11" ht="45">
      <c r="A58" s="5">
        <f t="shared" si="0"/>
        <v>53</v>
      </c>
      <c r="B58" s="6" t="s">
        <v>553</v>
      </c>
      <c r="C58" s="4"/>
      <c r="D58" s="4"/>
      <c r="E58" s="6" t="s">
        <v>25</v>
      </c>
      <c r="F58" s="4">
        <v>770</v>
      </c>
      <c r="G58" s="4" t="s">
        <v>218</v>
      </c>
      <c r="H58" s="4" t="s">
        <v>26</v>
      </c>
      <c r="I58" s="4"/>
      <c r="J58" s="14"/>
      <c r="K58" s="4"/>
    </row>
    <row r="59" spans="1:11" ht="45">
      <c r="A59" s="5">
        <f t="shared" si="0"/>
        <v>54</v>
      </c>
      <c r="B59" s="6" t="s">
        <v>554</v>
      </c>
      <c r="C59" s="4"/>
      <c r="D59" s="4"/>
      <c r="E59" s="6" t="s">
        <v>25</v>
      </c>
      <c r="F59" s="4">
        <v>680</v>
      </c>
      <c r="G59" s="4" t="s">
        <v>218</v>
      </c>
      <c r="H59" s="4" t="s">
        <v>26</v>
      </c>
      <c r="I59" s="4"/>
      <c r="J59" s="14"/>
      <c r="K59" s="4"/>
    </row>
    <row r="60" spans="1:11" ht="45">
      <c r="A60" s="5">
        <f t="shared" si="0"/>
        <v>55</v>
      </c>
      <c r="B60" s="6" t="s">
        <v>555</v>
      </c>
      <c r="C60" s="4"/>
      <c r="D60" s="4"/>
      <c r="E60" s="6" t="s">
        <v>25</v>
      </c>
      <c r="F60" s="4">
        <v>440</v>
      </c>
      <c r="G60" s="4" t="s">
        <v>218</v>
      </c>
      <c r="H60" s="4" t="s">
        <v>26</v>
      </c>
      <c r="I60" s="4"/>
      <c r="J60" s="14"/>
      <c r="K60" s="4"/>
    </row>
    <row r="61" spans="1:11" ht="45">
      <c r="A61" s="5">
        <f t="shared" si="0"/>
        <v>56</v>
      </c>
      <c r="B61" s="6" t="s">
        <v>556</v>
      </c>
      <c r="C61" s="4"/>
      <c r="D61" s="4"/>
      <c r="E61" s="6" t="s">
        <v>25</v>
      </c>
      <c r="F61" s="4">
        <v>380</v>
      </c>
      <c r="G61" s="4" t="s">
        <v>218</v>
      </c>
      <c r="H61" s="4" t="s">
        <v>26</v>
      </c>
      <c r="I61" s="4"/>
      <c r="J61" s="14"/>
      <c r="K61" s="4"/>
    </row>
    <row r="62" spans="1:11" ht="45">
      <c r="A62" s="5">
        <f t="shared" si="0"/>
        <v>57</v>
      </c>
      <c r="B62" s="6" t="s">
        <v>557</v>
      </c>
      <c r="C62" s="4"/>
      <c r="D62" s="4"/>
      <c r="E62" s="6" t="s">
        <v>25</v>
      </c>
      <c r="F62" s="4">
        <v>102</v>
      </c>
      <c r="G62" s="4" t="s">
        <v>218</v>
      </c>
      <c r="H62" s="4" t="s">
        <v>26</v>
      </c>
      <c r="I62" s="4"/>
      <c r="J62" s="14"/>
      <c r="K62" s="4"/>
    </row>
    <row r="63" spans="1:11" ht="60" hidden="1">
      <c r="A63" s="5">
        <f t="shared" si="0"/>
        <v>58</v>
      </c>
      <c r="B63" s="6" t="s">
        <v>592</v>
      </c>
      <c r="C63" s="4"/>
      <c r="D63" s="4" t="s">
        <v>590</v>
      </c>
      <c r="E63" s="6" t="s">
        <v>25</v>
      </c>
      <c r="F63" s="4">
        <v>701</v>
      </c>
      <c r="G63" s="4" t="s">
        <v>218</v>
      </c>
      <c r="H63" s="4" t="s">
        <v>26</v>
      </c>
      <c r="I63" s="4"/>
      <c r="J63" s="14">
        <v>298353.34999999998</v>
      </c>
      <c r="K63" s="4"/>
    </row>
    <row r="64" spans="1:11" ht="60" hidden="1">
      <c r="A64" s="5">
        <f t="shared" si="0"/>
        <v>59</v>
      </c>
      <c r="B64" s="6" t="s">
        <v>592</v>
      </c>
      <c r="C64" s="4"/>
      <c r="D64" s="4" t="s">
        <v>591</v>
      </c>
      <c r="E64" s="6" t="s">
        <v>25</v>
      </c>
      <c r="F64" s="4">
        <v>1447</v>
      </c>
      <c r="G64" s="4" t="s">
        <v>218</v>
      </c>
      <c r="H64" s="4" t="s">
        <v>26</v>
      </c>
      <c r="I64" s="4"/>
      <c r="J64" s="14">
        <v>615859.19999999995</v>
      </c>
      <c r="K64" s="4"/>
    </row>
    <row r="65" spans="1:9">
      <c r="A65" s="5"/>
      <c r="B65" s="31" t="s">
        <v>21</v>
      </c>
      <c r="C65" s="3"/>
      <c r="D65" s="3"/>
      <c r="E65" s="3"/>
      <c r="F65" s="3">
        <f>SUM(F6:F62)</f>
        <v>169928</v>
      </c>
      <c r="G65" s="3"/>
      <c r="H65" s="3"/>
      <c r="I65" s="3"/>
    </row>
    <row r="67" spans="1:9">
      <c r="A67" s="72" t="s">
        <v>1190</v>
      </c>
      <c r="B67" s="72"/>
      <c r="C67" s="72"/>
      <c r="D67" s="72"/>
      <c r="E67" s="72"/>
      <c r="F67" s="72"/>
      <c r="G67" s="72"/>
      <c r="H67" s="72"/>
      <c r="I67" s="72"/>
    </row>
    <row r="68" spans="1:9" ht="135">
      <c r="A68" s="5" t="s">
        <v>0</v>
      </c>
      <c r="B68" s="5" t="s">
        <v>1</v>
      </c>
      <c r="C68" s="4" t="s">
        <v>8</v>
      </c>
      <c r="D68" s="5" t="s">
        <v>9</v>
      </c>
      <c r="E68" s="6" t="s">
        <v>10</v>
      </c>
      <c r="F68" s="4" t="s">
        <v>337</v>
      </c>
      <c r="G68" s="4" t="s">
        <v>12</v>
      </c>
      <c r="H68" s="4" t="s">
        <v>13</v>
      </c>
      <c r="I68" s="4" t="s">
        <v>22</v>
      </c>
    </row>
    <row r="69" spans="1:9">
      <c r="A69" s="5">
        <v>1</v>
      </c>
      <c r="B69" s="5">
        <v>2</v>
      </c>
      <c r="C69" s="4">
        <v>3</v>
      </c>
      <c r="D69" s="5">
        <v>4</v>
      </c>
      <c r="E69" s="6">
        <v>5</v>
      </c>
      <c r="F69" s="4">
        <v>6</v>
      </c>
      <c r="G69" s="4">
        <v>7</v>
      </c>
      <c r="H69" s="4">
        <v>8</v>
      </c>
      <c r="I69" s="4">
        <v>9</v>
      </c>
    </row>
    <row r="70" spans="1:9" ht="45">
      <c r="A70" s="5">
        <v>1</v>
      </c>
      <c r="B70" s="6" t="s">
        <v>472</v>
      </c>
      <c r="C70" s="4"/>
      <c r="D70" s="4" t="s">
        <v>1186</v>
      </c>
      <c r="E70" s="6" t="s">
        <v>25</v>
      </c>
      <c r="F70" s="4" t="s">
        <v>1189</v>
      </c>
      <c r="G70" s="4" t="s">
        <v>218</v>
      </c>
      <c r="H70" s="4" t="s">
        <v>26</v>
      </c>
      <c r="I70" s="4"/>
    </row>
    <row r="71" spans="1:9" ht="45">
      <c r="A71" s="5">
        <f>1+A70</f>
        <v>2</v>
      </c>
      <c r="B71" s="6" t="s">
        <v>516</v>
      </c>
      <c r="C71" s="4"/>
      <c r="D71" s="4" t="s">
        <v>1187</v>
      </c>
      <c r="E71" s="6" t="s">
        <v>25</v>
      </c>
      <c r="F71" s="4" t="s">
        <v>1188</v>
      </c>
      <c r="G71" s="4" t="s">
        <v>218</v>
      </c>
      <c r="H71" s="4" t="s">
        <v>26</v>
      </c>
      <c r="I71" s="4"/>
    </row>
  </sheetData>
  <mergeCells count="4">
    <mergeCell ref="A3:H3"/>
    <mergeCell ref="A1:I1"/>
    <mergeCell ref="A2:I2"/>
    <mergeCell ref="A67:I67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opLeftCell="A16" workbookViewId="0">
      <selection activeCell="D67" sqref="D67"/>
    </sheetView>
  </sheetViews>
  <sheetFormatPr defaultRowHeight="15"/>
  <cols>
    <col min="2" max="2" width="23.7109375" customWidth="1"/>
    <col min="3" max="3" width="17.140625" customWidth="1"/>
    <col min="4" max="4" width="19" customWidth="1"/>
    <col min="5" max="5" width="22.7109375" customWidth="1"/>
    <col min="6" max="6" width="15.140625" customWidth="1"/>
    <col min="7" max="7" width="18" customWidth="1"/>
    <col min="8" max="8" width="19" customWidth="1"/>
    <col min="9" max="9" width="15.42578125" customWidth="1"/>
    <col min="10" max="10" width="15.5703125" hidden="1" customWidth="1"/>
  </cols>
  <sheetData>
    <row r="1" spans="1:10">
      <c r="A1" s="69" t="s">
        <v>830</v>
      </c>
      <c r="B1" s="69"/>
      <c r="C1" s="69"/>
      <c r="D1" s="69"/>
      <c r="E1" s="69"/>
      <c r="F1" s="69"/>
      <c r="G1" s="69"/>
      <c r="H1" s="69"/>
      <c r="I1" s="45"/>
      <c r="J1" s="11"/>
    </row>
    <row r="2" spans="1:10" ht="18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">
      <c r="A3" s="5">
        <v>1</v>
      </c>
      <c r="B3" s="6" t="s">
        <v>24</v>
      </c>
      <c r="C3" s="4" t="s">
        <v>911</v>
      </c>
      <c r="D3" s="4" t="s">
        <v>23</v>
      </c>
      <c r="E3" s="6" t="s">
        <v>25</v>
      </c>
      <c r="F3" s="4">
        <v>565</v>
      </c>
      <c r="G3" s="4" t="s">
        <v>27</v>
      </c>
      <c r="H3" s="4" t="s">
        <v>26</v>
      </c>
      <c r="I3" s="4"/>
      <c r="J3" s="7"/>
    </row>
    <row r="4" spans="1:10" ht="45">
      <c r="A4" s="5">
        <f t="shared" ref="A4:A35" si="0">A3+1</f>
        <v>2</v>
      </c>
      <c r="B4" s="6" t="s">
        <v>28</v>
      </c>
      <c r="C4" s="4" t="s">
        <v>912</v>
      </c>
      <c r="D4" s="4" t="s">
        <v>29</v>
      </c>
      <c r="E4" s="6" t="s">
        <v>25</v>
      </c>
      <c r="F4" s="4">
        <v>517</v>
      </c>
      <c r="G4" s="4" t="s">
        <v>27</v>
      </c>
      <c r="H4" s="4" t="s">
        <v>26</v>
      </c>
      <c r="I4" s="4"/>
      <c r="J4" s="7"/>
    </row>
    <row r="5" spans="1:10" ht="45">
      <c r="A5" s="5">
        <f t="shared" si="0"/>
        <v>3</v>
      </c>
      <c r="B5" s="6" t="s">
        <v>30</v>
      </c>
      <c r="C5" s="4" t="s">
        <v>913</v>
      </c>
      <c r="D5" s="4" t="s">
        <v>31</v>
      </c>
      <c r="E5" s="6" t="s">
        <v>25</v>
      </c>
      <c r="F5" s="4">
        <v>566</v>
      </c>
      <c r="G5" s="4" t="s">
        <v>27</v>
      </c>
      <c r="H5" s="4" t="s">
        <v>26</v>
      </c>
      <c r="I5" s="4"/>
      <c r="J5" s="7"/>
    </row>
    <row r="6" spans="1:10" ht="45">
      <c r="A6" s="5">
        <f t="shared" si="0"/>
        <v>4</v>
      </c>
      <c r="B6" s="6" t="s">
        <v>32</v>
      </c>
      <c r="C6" s="4" t="s">
        <v>914</v>
      </c>
      <c r="D6" s="4" t="s">
        <v>33</v>
      </c>
      <c r="E6" s="6" t="s">
        <v>25</v>
      </c>
      <c r="F6" s="4">
        <v>413</v>
      </c>
      <c r="G6" s="4" t="s">
        <v>27</v>
      </c>
      <c r="H6" s="4" t="s">
        <v>26</v>
      </c>
      <c r="I6" s="4"/>
      <c r="J6" s="7"/>
    </row>
    <row r="7" spans="1:10" ht="45">
      <c r="A7" s="5">
        <f t="shared" si="0"/>
        <v>5</v>
      </c>
      <c r="B7" s="6" t="s">
        <v>34</v>
      </c>
      <c r="C7" s="4" t="s">
        <v>915</v>
      </c>
      <c r="D7" s="4" t="s">
        <v>35</v>
      </c>
      <c r="E7" s="6" t="s">
        <v>25</v>
      </c>
      <c r="F7" s="4">
        <v>1154</v>
      </c>
      <c r="G7" s="4" t="s">
        <v>27</v>
      </c>
      <c r="H7" s="4" t="s">
        <v>26</v>
      </c>
      <c r="I7" s="4"/>
      <c r="J7" s="7"/>
    </row>
    <row r="8" spans="1:10" ht="45">
      <c r="A8" s="5">
        <f t="shared" si="0"/>
        <v>6</v>
      </c>
      <c r="B8" s="6" t="s">
        <v>36</v>
      </c>
      <c r="C8" s="4" t="s">
        <v>916</v>
      </c>
      <c r="D8" s="4" t="s">
        <v>37</v>
      </c>
      <c r="E8" s="6" t="s">
        <v>25</v>
      </c>
      <c r="F8" s="4">
        <v>265</v>
      </c>
      <c r="G8" s="4" t="s">
        <v>27</v>
      </c>
      <c r="H8" s="4" t="s">
        <v>26</v>
      </c>
      <c r="I8" s="4"/>
      <c r="J8" s="7"/>
    </row>
    <row r="9" spans="1:10" ht="45">
      <c r="A9" s="5">
        <f t="shared" si="0"/>
        <v>7</v>
      </c>
      <c r="B9" s="6" t="s">
        <v>38</v>
      </c>
      <c r="C9" s="4" t="s">
        <v>917</v>
      </c>
      <c r="D9" s="4" t="s">
        <v>39</v>
      </c>
      <c r="E9" s="6" t="s">
        <v>25</v>
      </c>
      <c r="F9" s="4">
        <v>276</v>
      </c>
      <c r="G9" s="4" t="s">
        <v>27</v>
      </c>
      <c r="H9" s="4" t="s">
        <v>26</v>
      </c>
      <c r="I9" s="4"/>
      <c r="J9" s="7"/>
    </row>
    <row r="10" spans="1:10" ht="45">
      <c r="A10" s="5">
        <f t="shared" si="0"/>
        <v>8</v>
      </c>
      <c r="B10" s="6" t="s">
        <v>40</v>
      </c>
      <c r="C10" s="4" t="s">
        <v>918</v>
      </c>
      <c r="D10" s="4" t="s">
        <v>41</v>
      </c>
      <c r="E10" s="6" t="s">
        <v>25</v>
      </c>
      <c r="F10" s="4">
        <v>271</v>
      </c>
      <c r="G10" s="4" t="s">
        <v>27</v>
      </c>
      <c r="H10" s="4" t="s">
        <v>26</v>
      </c>
      <c r="I10" s="4"/>
      <c r="J10" s="7"/>
    </row>
    <row r="11" spans="1:10" ht="45">
      <c r="A11" s="5">
        <f t="shared" si="0"/>
        <v>9</v>
      </c>
      <c r="B11" s="6" t="s">
        <v>42</v>
      </c>
      <c r="C11" s="4" t="s">
        <v>919</v>
      </c>
      <c r="D11" s="4" t="s">
        <v>43</v>
      </c>
      <c r="E11" s="6" t="s">
        <v>25</v>
      </c>
      <c r="F11" s="4">
        <v>571</v>
      </c>
      <c r="G11" s="4" t="s">
        <v>27</v>
      </c>
      <c r="H11" s="4" t="s">
        <v>26</v>
      </c>
      <c r="I11" s="4"/>
      <c r="J11" s="7"/>
    </row>
    <row r="12" spans="1:10" ht="45">
      <c r="A12" s="5">
        <f t="shared" si="0"/>
        <v>10</v>
      </c>
      <c r="B12" s="6" t="s">
        <v>44</v>
      </c>
      <c r="C12" s="4" t="s">
        <v>920</v>
      </c>
      <c r="D12" s="4" t="s">
        <v>45</v>
      </c>
      <c r="E12" s="6" t="s">
        <v>25</v>
      </c>
      <c r="F12" s="4">
        <v>1294</v>
      </c>
      <c r="G12" s="4" t="s">
        <v>27</v>
      </c>
      <c r="H12" s="4" t="s">
        <v>26</v>
      </c>
      <c r="I12" s="4"/>
      <c r="J12" s="7"/>
    </row>
    <row r="13" spans="1:10" ht="45">
      <c r="A13" s="5">
        <f t="shared" si="0"/>
        <v>11</v>
      </c>
      <c r="B13" s="6" t="s">
        <v>46</v>
      </c>
      <c r="C13" s="4" t="s">
        <v>921</v>
      </c>
      <c r="D13" s="4" t="s">
        <v>47</v>
      </c>
      <c r="E13" s="6" t="s">
        <v>25</v>
      </c>
      <c r="F13" s="4">
        <v>265</v>
      </c>
      <c r="G13" s="4" t="s">
        <v>27</v>
      </c>
      <c r="H13" s="4" t="s">
        <v>26</v>
      </c>
      <c r="I13" s="4"/>
      <c r="J13" s="7"/>
    </row>
    <row r="14" spans="1:10" ht="45">
      <c r="A14" s="5">
        <f t="shared" si="0"/>
        <v>12</v>
      </c>
      <c r="B14" s="6" t="s">
        <v>48</v>
      </c>
      <c r="C14" s="4" t="s">
        <v>922</v>
      </c>
      <c r="D14" s="4" t="s">
        <v>49</v>
      </c>
      <c r="E14" s="6" t="s">
        <v>25</v>
      </c>
      <c r="F14" s="4">
        <v>570</v>
      </c>
      <c r="G14" s="4" t="s">
        <v>27</v>
      </c>
      <c r="H14" s="4" t="s">
        <v>26</v>
      </c>
      <c r="I14" s="4"/>
      <c r="J14" s="7"/>
    </row>
    <row r="15" spans="1:10" ht="45">
      <c r="A15" s="5">
        <f t="shared" si="0"/>
        <v>13</v>
      </c>
      <c r="B15" s="6" t="s">
        <v>50</v>
      </c>
      <c r="C15" s="4" t="s">
        <v>923</v>
      </c>
      <c r="D15" s="4" t="s">
        <v>51</v>
      </c>
      <c r="E15" s="6" t="s">
        <v>25</v>
      </c>
      <c r="F15" s="4">
        <v>308</v>
      </c>
      <c r="G15" s="4" t="s">
        <v>27</v>
      </c>
      <c r="H15" s="4" t="s">
        <v>26</v>
      </c>
      <c r="I15" s="4"/>
      <c r="J15" s="7"/>
    </row>
    <row r="16" spans="1:10" ht="45">
      <c r="A16" s="5">
        <f t="shared" si="0"/>
        <v>14</v>
      </c>
      <c r="B16" s="6" t="s">
        <v>52</v>
      </c>
      <c r="C16" s="4" t="s">
        <v>924</v>
      </c>
      <c r="D16" s="4" t="s">
        <v>53</v>
      </c>
      <c r="E16" s="6" t="s">
        <v>25</v>
      </c>
      <c r="F16" s="4">
        <v>572</v>
      </c>
      <c r="G16" s="4" t="s">
        <v>27</v>
      </c>
      <c r="H16" s="4" t="s">
        <v>26</v>
      </c>
      <c r="I16" s="4"/>
      <c r="J16" s="7"/>
    </row>
    <row r="17" spans="1:10" ht="45">
      <c r="A17" s="5">
        <f t="shared" si="0"/>
        <v>15</v>
      </c>
      <c r="B17" s="6" t="s">
        <v>54</v>
      </c>
      <c r="C17" s="4" t="s">
        <v>925</v>
      </c>
      <c r="D17" s="4" t="s">
        <v>55</v>
      </c>
      <c r="E17" s="6" t="s">
        <v>25</v>
      </c>
      <c r="F17" s="4">
        <v>274</v>
      </c>
      <c r="G17" s="4" t="s">
        <v>27</v>
      </c>
      <c r="H17" s="4" t="s">
        <v>26</v>
      </c>
      <c r="I17" s="4"/>
      <c r="J17" s="7"/>
    </row>
    <row r="18" spans="1:10" ht="45">
      <c r="A18" s="5">
        <f t="shared" si="0"/>
        <v>16</v>
      </c>
      <c r="B18" s="6" t="s">
        <v>56</v>
      </c>
      <c r="C18" s="4" t="s">
        <v>926</v>
      </c>
      <c r="D18" s="4" t="s">
        <v>57</v>
      </c>
      <c r="E18" s="6" t="s">
        <v>25</v>
      </c>
      <c r="F18" s="4">
        <v>555</v>
      </c>
      <c r="G18" s="4" t="s">
        <v>27</v>
      </c>
      <c r="H18" s="4" t="s">
        <v>26</v>
      </c>
      <c r="I18" s="4"/>
      <c r="J18" s="7"/>
    </row>
    <row r="19" spans="1:10" ht="45">
      <c r="A19" s="5">
        <f t="shared" si="0"/>
        <v>17</v>
      </c>
      <c r="B19" s="6" t="s">
        <v>58</v>
      </c>
      <c r="C19" s="4" t="s">
        <v>927</v>
      </c>
      <c r="D19" s="4" t="s">
        <v>59</v>
      </c>
      <c r="E19" s="6" t="s">
        <v>25</v>
      </c>
      <c r="F19" s="4">
        <v>239</v>
      </c>
      <c r="G19" s="4" t="s">
        <v>27</v>
      </c>
      <c r="H19" s="4" t="s">
        <v>26</v>
      </c>
      <c r="I19" s="4"/>
      <c r="J19" s="7"/>
    </row>
    <row r="20" spans="1:10" ht="45">
      <c r="A20" s="5">
        <f t="shared" si="0"/>
        <v>18</v>
      </c>
      <c r="B20" s="6" t="s">
        <v>700</v>
      </c>
      <c r="C20" s="4" t="s">
        <v>928</v>
      </c>
      <c r="D20" s="4" t="s">
        <v>60</v>
      </c>
      <c r="E20" s="6" t="s">
        <v>25</v>
      </c>
      <c r="F20" s="4">
        <v>1088</v>
      </c>
      <c r="G20" s="4" t="s">
        <v>27</v>
      </c>
      <c r="H20" s="4" t="s">
        <v>26</v>
      </c>
      <c r="I20" s="4"/>
      <c r="J20" s="7"/>
    </row>
    <row r="21" spans="1:10" ht="45">
      <c r="A21" s="5">
        <f t="shared" si="0"/>
        <v>19</v>
      </c>
      <c r="B21" s="6" t="s">
        <v>61</v>
      </c>
      <c r="C21" s="4" t="s">
        <v>929</v>
      </c>
      <c r="D21" s="4" t="s">
        <v>62</v>
      </c>
      <c r="E21" s="6" t="s">
        <v>25</v>
      </c>
      <c r="F21" s="4">
        <v>377</v>
      </c>
      <c r="G21" s="4" t="s">
        <v>27</v>
      </c>
      <c r="H21" s="4" t="s">
        <v>26</v>
      </c>
      <c r="I21" s="4"/>
      <c r="J21" s="7"/>
    </row>
    <row r="22" spans="1:10" ht="45">
      <c r="A22" s="5">
        <f t="shared" si="0"/>
        <v>20</v>
      </c>
      <c r="B22" s="6" t="s">
        <v>63</v>
      </c>
      <c r="C22" s="4" t="s">
        <v>930</v>
      </c>
      <c r="D22" s="4" t="s">
        <v>64</v>
      </c>
      <c r="E22" s="6" t="s">
        <v>25</v>
      </c>
      <c r="F22" s="4">
        <v>222</v>
      </c>
      <c r="G22" s="4" t="s">
        <v>27</v>
      </c>
      <c r="H22" s="4" t="s">
        <v>26</v>
      </c>
      <c r="I22" s="4"/>
      <c r="J22" s="7"/>
    </row>
    <row r="23" spans="1:10" ht="45">
      <c r="A23" s="5">
        <f t="shared" si="0"/>
        <v>21</v>
      </c>
      <c r="B23" s="6" t="s">
        <v>65</v>
      </c>
      <c r="C23" s="4" t="s">
        <v>931</v>
      </c>
      <c r="D23" s="4" t="s">
        <v>66</v>
      </c>
      <c r="E23" s="6" t="s">
        <v>25</v>
      </c>
      <c r="F23" s="4">
        <v>1013</v>
      </c>
      <c r="G23" s="4" t="s">
        <v>27</v>
      </c>
      <c r="H23" s="4" t="s">
        <v>26</v>
      </c>
      <c r="I23" s="4"/>
      <c r="J23" s="7"/>
    </row>
    <row r="24" spans="1:10" ht="45">
      <c r="A24" s="5">
        <f t="shared" si="0"/>
        <v>22</v>
      </c>
      <c r="B24" s="6" t="s">
        <v>67</v>
      </c>
      <c r="C24" s="4" t="s">
        <v>932</v>
      </c>
      <c r="D24" s="4" t="s">
        <v>68</v>
      </c>
      <c r="E24" s="6" t="s">
        <v>25</v>
      </c>
      <c r="F24" s="4">
        <v>767</v>
      </c>
      <c r="G24" s="4" t="s">
        <v>27</v>
      </c>
      <c r="H24" s="4" t="s">
        <v>26</v>
      </c>
      <c r="I24" s="4"/>
      <c r="J24" s="7"/>
    </row>
    <row r="25" spans="1:10" ht="45">
      <c r="A25" s="5">
        <f t="shared" si="0"/>
        <v>23</v>
      </c>
      <c r="B25" s="6" t="s">
        <v>69</v>
      </c>
      <c r="C25" s="4" t="s">
        <v>933</v>
      </c>
      <c r="D25" s="4" t="s">
        <v>70</v>
      </c>
      <c r="E25" s="6" t="s">
        <v>25</v>
      </c>
      <c r="F25" s="4">
        <v>299</v>
      </c>
      <c r="G25" s="4" t="s">
        <v>27</v>
      </c>
      <c r="H25" s="4" t="s">
        <v>26</v>
      </c>
      <c r="I25" s="4"/>
      <c r="J25" s="7"/>
    </row>
    <row r="26" spans="1:10" ht="45">
      <c r="A26" s="5">
        <f t="shared" si="0"/>
        <v>24</v>
      </c>
      <c r="B26" s="6" t="s">
        <v>71</v>
      </c>
      <c r="C26" s="4" t="s">
        <v>934</v>
      </c>
      <c r="D26" s="4" t="s">
        <v>72</v>
      </c>
      <c r="E26" s="6" t="s">
        <v>25</v>
      </c>
      <c r="F26" s="4">
        <v>634</v>
      </c>
      <c r="G26" s="4" t="s">
        <v>27</v>
      </c>
      <c r="H26" s="4" t="s">
        <v>26</v>
      </c>
      <c r="I26" s="4"/>
      <c r="J26" s="7"/>
    </row>
    <row r="27" spans="1:10" ht="45">
      <c r="A27" s="5">
        <f t="shared" si="0"/>
        <v>25</v>
      </c>
      <c r="B27" s="6" t="s">
        <v>73</v>
      </c>
      <c r="C27" s="4" t="s">
        <v>935</v>
      </c>
      <c r="D27" s="4" t="s">
        <v>74</v>
      </c>
      <c r="E27" s="6" t="s">
        <v>25</v>
      </c>
      <c r="F27" s="4">
        <v>1084</v>
      </c>
      <c r="G27" s="4" t="s">
        <v>27</v>
      </c>
      <c r="H27" s="4" t="s">
        <v>26</v>
      </c>
      <c r="I27" s="4"/>
      <c r="J27" s="7"/>
    </row>
    <row r="28" spans="1:10" ht="45">
      <c r="A28" s="5">
        <f t="shared" si="0"/>
        <v>26</v>
      </c>
      <c r="B28" s="6" t="s">
        <v>75</v>
      </c>
      <c r="C28" s="4" t="s">
        <v>936</v>
      </c>
      <c r="D28" s="4" t="s">
        <v>76</v>
      </c>
      <c r="E28" s="6" t="s">
        <v>25</v>
      </c>
      <c r="F28" s="4">
        <v>1237</v>
      </c>
      <c r="G28" s="4" t="s">
        <v>27</v>
      </c>
      <c r="H28" s="4" t="s">
        <v>26</v>
      </c>
      <c r="I28" s="4"/>
      <c r="J28" s="7"/>
    </row>
    <row r="29" spans="1:10" ht="45">
      <c r="A29" s="5">
        <f t="shared" si="0"/>
        <v>27</v>
      </c>
      <c r="B29" s="6" t="s">
        <v>77</v>
      </c>
      <c r="C29" s="4" t="s">
        <v>937</v>
      </c>
      <c r="D29" s="4" t="s">
        <v>78</v>
      </c>
      <c r="E29" s="6" t="s">
        <v>25</v>
      </c>
      <c r="F29" s="4">
        <v>309</v>
      </c>
      <c r="G29" s="4" t="s">
        <v>27</v>
      </c>
      <c r="H29" s="4" t="s">
        <v>26</v>
      </c>
      <c r="I29" s="4"/>
      <c r="J29" s="7"/>
    </row>
    <row r="30" spans="1:10" ht="45">
      <c r="A30" s="5">
        <f t="shared" si="0"/>
        <v>28</v>
      </c>
      <c r="B30" s="6" t="s">
        <v>79</v>
      </c>
      <c r="C30" s="4" t="s">
        <v>938</v>
      </c>
      <c r="D30" s="4" t="s">
        <v>80</v>
      </c>
      <c r="E30" s="6" t="s">
        <v>25</v>
      </c>
      <c r="F30" s="4">
        <v>1072</v>
      </c>
      <c r="G30" s="4" t="s">
        <v>27</v>
      </c>
      <c r="H30" s="4" t="s">
        <v>26</v>
      </c>
      <c r="I30" s="4"/>
      <c r="J30" s="7"/>
    </row>
    <row r="31" spans="1:10" ht="45">
      <c r="A31" s="5">
        <f t="shared" si="0"/>
        <v>29</v>
      </c>
      <c r="B31" s="6" t="s">
        <v>81</v>
      </c>
      <c r="C31" s="4" t="s">
        <v>939</v>
      </c>
      <c r="D31" s="4" t="s">
        <v>82</v>
      </c>
      <c r="E31" s="6" t="s">
        <v>25</v>
      </c>
      <c r="F31" s="4">
        <v>2210</v>
      </c>
      <c r="G31" s="4" t="s">
        <v>27</v>
      </c>
      <c r="H31" s="4" t="s">
        <v>26</v>
      </c>
      <c r="I31" s="4"/>
      <c r="J31" s="7"/>
    </row>
    <row r="32" spans="1:10" ht="45">
      <c r="A32" s="5">
        <f t="shared" si="0"/>
        <v>30</v>
      </c>
      <c r="B32" s="6" t="s">
        <v>83</v>
      </c>
      <c r="C32" s="4" t="s">
        <v>940</v>
      </c>
      <c r="D32" s="4" t="s">
        <v>84</v>
      </c>
      <c r="E32" s="6" t="s">
        <v>25</v>
      </c>
      <c r="F32" s="4">
        <v>215</v>
      </c>
      <c r="G32" s="4" t="s">
        <v>27</v>
      </c>
      <c r="H32" s="4" t="s">
        <v>26</v>
      </c>
      <c r="I32" s="4"/>
      <c r="J32" s="7"/>
    </row>
    <row r="33" spans="1:10" ht="45">
      <c r="A33" s="5">
        <f t="shared" si="0"/>
        <v>31</v>
      </c>
      <c r="B33" s="6" t="s">
        <v>85</v>
      </c>
      <c r="C33" s="4" t="s">
        <v>941</v>
      </c>
      <c r="D33" s="4" t="s">
        <v>86</v>
      </c>
      <c r="E33" s="6" t="s">
        <v>25</v>
      </c>
      <c r="F33" s="4">
        <v>824</v>
      </c>
      <c r="G33" s="4" t="s">
        <v>27</v>
      </c>
      <c r="H33" s="4" t="s">
        <v>26</v>
      </c>
      <c r="I33" s="4"/>
      <c r="J33" s="7"/>
    </row>
    <row r="34" spans="1:10" ht="45">
      <c r="A34" s="5">
        <f t="shared" si="0"/>
        <v>32</v>
      </c>
      <c r="B34" s="6" t="s">
        <v>87</v>
      </c>
      <c r="C34" s="4" t="s">
        <v>942</v>
      </c>
      <c r="D34" s="4" t="s">
        <v>88</v>
      </c>
      <c r="E34" s="6" t="s">
        <v>25</v>
      </c>
      <c r="F34" s="4">
        <v>115</v>
      </c>
      <c r="G34" s="4" t="s">
        <v>27</v>
      </c>
      <c r="H34" s="4" t="s">
        <v>26</v>
      </c>
      <c r="I34" s="4"/>
      <c r="J34" s="7"/>
    </row>
    <row r="35" spans="1:10" ht="45">
      <c r="A35" s="5">
        <f t="shared" si="0"/>
        <v>33</v>
      </c>
      <c r="B35" s="6" t="s">
        <v>89</v>
      </c>
      <c r="C35" s="4" t="s">
        <v>943</v>
      </c>
      <c r="D35" s="4" t="s">
        <v>90</v>
      </c>
      <c r="E35" s="6" t="s">
        <v>25</v>
      </c>
      <c r="F35" s="4">
        <v>245</v>
      </c>
      <c r="G35" s="4" t="s">
        <v>27</v>
      </c>
      <c r="H35" s="4" t="s">
        <v>26</v>
      </c>
      <c r="I35" s="4"/>
      <c r="J35" s="7"/>
    </row>
    <row r="36" spans="1:10" ht="45">
      <c r="A36" s="5">
        <f t="shared" ref="A36:A59" si="1">A35+1</f>
        <v>34</v>
      </c>
      <c r="B36" s="6" t="s">
        <v>91</v>
      </c>
      <c r="C36" s="4" t="s">
        <v>944</v>
      </c>
      <c r="D36" s="4" t="s">
        <v>92</v>
      </c>
      <c r="E36" s="6" t="s">
        <v>25</v>
      </c>
      <c r="F36" s="4">
        <v>882</v>
      </c>
      <c r="G36" s="4" t="s">
        <v>27</v>
      </c>
      <c r="H36" s="4" t="s">
        <v>26</v>
      </c>
      <c r="I36" s="4"/>
      <c r="J36" s="7"/>
    </row>
    <row r="37" spans="1:10" ht="45">
      <c r="A37" s="5">
        <f t="shared" si="1"/>
        <v>35</v>
      </c>
      <c r="B37" s="6" t="s">
        <v>93</v>
      </c>
      <c r="C37" s="4" t="s">
        <v>945</v>
      </c>
      <c r="D37" s="4" t="s">
        <v>94</v>
      </c>
      <c r="E37" s="6" t="s">
        <v>25</v>
      </c>
      <c r="F37" s="4">
        <v>908</v>
      </c>
      <c r="G37" s="4" t="s">
        <v>27</v>
      </c>
      <c r="H37" s="4" t="s">
        <v>26</v>
      </c>
      <c r="I37" s="4"/>
      <c r="J37" s="7"/>
    </row>
    <row r="38" spans="1:10" ht="45">
      <c r="A38" s="5">
        <f t="shared" si="1"/>
        <v>36</v>
      </c>
      <c r="B38" s="6" t="s">
        <v>95</v>
      </c>
      <c r="C38" s="4" t="s">
        <v>946</v>
      </c>
      <c r="D38" s="4" t="s">
        <v>96</v>
      </c>
      <c r="E38" s="6" t="s">
        <v>25</v>
      </c>
      <c r="F38" s="4">
        <v>1243</v>
      </c>
      <c r="G38" s="4" t="s">
        <v>27</v>
      </c>
      <c r="H38" s="4" t="s">
        <v>26</v>
      </c>
      <c r="I38" s="4"/>
      <c r="J38" s="7"/>
    </row>
    <row r="39" spans="1:10" ht="45">
      <c r="A39" s="5">
        <f t="shared" si="1"/>
        <v>37</v>
      </c>
      <c r="B39" s="6" t="s">
        <v>97</v>
      </c>
      <c r="C39" s="4" t="s">
        <v>947</v>
      </c>
      <c r="D39" s="4" t="s">
        <v>98</v>
      </c>
      <c r="E39" s="6" t="s">
        <v>25</v>
      </c>
      <c r="F39" s="4">
        <v>409</v>
      </c>
      <c r="G39" s="4" t="s">
        <v>27</v>
      </c>
      <c r="H39" s="4" t="s">
        <v>26</v>
      </c>
      <c r="I39" s="4"/>
      <c r="J39" s="7"/>
    </row>
    <row r="40" spans="1:10" ht="45">
      <c r="A40" s="5">
        <f t="shared" si="1"/>
        <v>38</v>
      </c>
      <c r="B40" s="6" t="s">
        <v>99</v>
      </c>
      <c r="C40" s="4" t="s">
        <v>948</v>
      </c>
      <c r="D40" s="4" t="s">
        <v>100</v>
      </c>
      <c r="E40" s="6" t="s">
        <v>25</v>
      </c>
      <c r="F40" s="4">
        <v>664</v>
      </c>
      <c r="G40" s="4" t="s">
        <v>27</v>
      </c>
      <c r="H40" s="4" t="s">
        <v>26</v>
      </c>
      <c r="I40" s="4"/>
      <c r="J40" s="7"/>
    </row>
    <row r="41" spans="1:10" ht="45">
      <c r="A41" s="5">
        <f t="shared" si="1"/>
        <v>39</v>
      </c>
      <c r="B41" s="6" t="s">
        <v>101</v>
      </c>
      <c r="C41" s="4" t="s">
        <v>949</v>
      </c>
      <c r="D41" s="4" t="s">
        <v>102</v>
      </c>
      <c r="E41" s="6" t="s">
        <v>25</v>
      </c>
      <c r="F41" s="4">
        <v>1261</v>
      </c>
      <c r="G41" s="4" t="s">
        <v>27</v>
      </c>
      <c r="H41" s="4" t="s">
        <v>26</v>
      </c>
      <c r="I41" s="4"/>
      <c r="J41" s="7"/>
    </row>
    <row r="42" spans="1:10" ht="45">
      <c r="A42" s="5">
        <f t="shared" si="1"/>
        <v>40</v>
      </c>
      <c r="B42" s="6" t="s">
        <v>103</v>
      </c>
      <c r="C42" s="4" t="s">
        <v>950</v>
      </c>
      <c r="D42" s="4" t="s">
        <v>104</v>
      </c>
      <c r="E42" s="6" t="s">
        <v>25</v>
      </c>
      <c r="F42" s="4">
        <v>440</v>
      </c>
      <c r="G42" s="4" t="s">
        <v>27</v>
      </c>
      <c r="H42" s="4" t="s">
        <v>26</v>
      </c>
      <c r="I42" s="4"/>
      <c r="J42" s="7"/>
    </row>
    <row r="43" spans="1:10" ht="45">
      <c r="A43" s="5">
        <f t="shared" si="1"/>
        <v>41</v>
      </c>
      <c r="B43" s="6" t="s">
        <v>105</v>
      </c>
      <c r="C43" s="4" t="s">
        <v>951</v>
      </c>
      <c r="D43" s="4" t="s">
        <v>106</v>
      </c>
      <c r="E43" s="6" t="s">
        <v>25</v>
      </c>
      <c r="F43" s="4">
        <v>1102</v>
      </c>
      <c r="G43" s="4" t="s">
        <v>27</v>
      </c>
      <c r="H43" s="4" t="s">
        <v>26</v>
      </c>
      <c r="I43" s="4"/>
      <c r="J43" s="7"/>
    </row>
    <row r="44" spans="1:10" ht="45">
      <c r="A44" s="5">
        <f t="shared" si="1"/>
        <v>42</v>
      </c>
      <c r="B44" s="6" t="s">
        <v>107</v>
      </c>
      <c r="C44" s="4" t="s">
        <v>952</v>
      </c>
      <c r="D44" s="4" t="s">
        <v>108</v>
      </c>
      <c r="E44" s="6" t="s">
        <v>25</v>
      </c>
      <c r="F44" s="4">
        <v>702</v>
      </c>
      <c r="G44" s="4" t="s">
        <v>27</v>
      </c>
      <c r="H44" s="4" t="s">
        <v>26</v>
      </c>
      <c r="I44" s="4"/>
      <c r="J44" s="7"/>
    </row>
    <row r="45" spans="1:10" ht="45">
      <c r="A45" s="5">
        <f t="shared" si="1"/>
        <v>43</v>
      </c>
      <c r="B45" s="6" t="s">
        <v>109</v>
      </c>
      <c r="C45" s="4" t="s">
        <v>953</v>
      </c>
      <c r="D45" s="4" t="s">
        <v>110</v>
      </c>
      <c r="E45" s="6" t="s">
        <v>25</v>
      </c>
      <c r="F45" s="4">
        <v>1068</v>
      </c>
      <c r="G45" s="4" t="s">
        <v>27</v>
      </c>
      <c r="H45" s="4" t="s">
        <v>26</v>
      </c>
      <c r="I45" s="4"/>
      <c r="J45" s="7"/>
    </row>
    <row r="46" spans="1:10" ht="45">
      <c r="A46" s="5">
        <f t="shared" si="1"/>
        <v>44</v>
      </c>
      <c r="B46" s="6" t="s">
        <v>111</v>
      </c>
      <c r="C46" s="4" t="s">
        <v>954</v>
      </c>
      <c r="D46" s="4" t="s">
        <v>112</v>
      </c>
      <c r="E46" s="6" t="s">
        <v>25</v>
      </c>
      <c r="F46" s="4">
        <v>453</v>
      </c>
      <c r="G46" s="4" t="s">
        <v>27</v>
      </c>
      <c r="H46" s="4" t="s">
        <v>26</v>
      </c>
      <c r="I46" s="4"/>
      <c r="J46" s="7"/>
    </row>
    <row r="47" spans="1:10" ht="45">
      <c r="A47" s="5">
        <f t="shared" si="1"/>
        <v>45</v>
      </c>
      <c r="B47" s="6" t="s">
        <v>113</v>
      </c>
      <c r="C47" s="4" t="s">
        <v>955</v>
      </c>
      <c r="D47" s="4" t="s">
        <v>114</v>
      </c>
      <c r="E47" s="6" t="s">
        <v>25</v>
      </c>
      <c r="F47" s="4">
        <v>945</v>
      </c>
      <c r="G47" s="4" t="s">
        <v>27</v>
      </c>
      <c r="H47" s="4" t="s">
        <v>26</v>
      </c>
      <c r="I47" s="4"/>
      <c r="J47" s="7"/>
    </row>
    <row r="48" spans="1:10" ht="45">
      <c r="A48" s="5">
        <f t="shared" si="1"/>
        <v>46</v>
      </c>
      <c r="B48" s="6" t="s">
        <v>115</v>
      </c>
      <c r="C48" s="4" t="s">
        <v>956</v>
      </c>
      <c r="D48" s="4" t="s">
        <v>116</v>
      </c>
      <c r="E48" s="6" t="s">
        <v>25</v>
      </c>
      <c r="F48" s="4">
        <v>450</v>
      </c>
      <c r="G48" s="4" t="s">
        <v>27</v>
      </c>
      <c r="H48" s="4" t="s">
        <v>26</v>
      </c>
      <c r="I48" s="4"/>
      <c r="J48" s="7"/>
    </row>
    <row r="49" spans="1:10" ht="45">
      <c r="A49" s="5">
        <f t="shared" si="1"/>
        <v>47</v>
      </c>
      <c r="B49" s="6" t="s">
        <v>117</v>
      </c>
      <c r="C49" s="4" t="s">
        <v>957</v>
      </c>
      <c r="D49" s="4" t="s">
        <v>118</v>
      </c>
      <c r="E49" s="6" t="s">
        <v>25</v>
      </c>
      <c r="F49" s="4">
        <v>1395</v>
      </c>
      <c r="G49" s="4" t="s">
        <v>27</v>
      </c>
      <c r="H49" s="4" t="s">
        <v>26</v>
      </c>
      <c r="I49" s="4"/>
      <c r="J49" s="7"/>
    </row>
    <row r="50" spans="1:10" ht="45">
      <c r="A50" s="5">
        <f t="shared" si="1"/>
        <v>48</v>
      </c>
      <c r="B50" s="6" t="s">
        <v>119</v>
      </c>
      <c r="C50" s="4" t="s">
        <v>958</v>
      </c>
      <c r="D50" s="4" t="s">
        <v>120</v>
      </c>
      <c r="E50" s="6" t="s">
        <v>25</v>
      </c>
      <c r="F50" s="4">
        <v>218</v>
      </c>
      <c r="G50" s="4" t="s">
        <v>27</v>
      </c>
      <c r="H50" s="4" t="s">
        <v>26</v>
      </c>
      <c r="I50" s="4"/>
      <c r="J50" s="7"/>
    </row>
    <row r="51" spans="1:10" ht="45">
      <c r="A51" s="5">
        <f t="shared" si="1"/>
        <v>49</v>
      </c>
      <c r="B51" s="6" t="s">
        <v>123</v>
      </c>
      <c r="C51" s="4"/>
      <c r="D51" s="4"/>
      <c r="E51" s="6" t="s">
        <v>25</v>
      </c>
      <c r="F51" s="4">
        <v>1930</v>
      </c>
      <c r="G51" s="4" t="s">
        <v>27</v>
      </c>
      <c r="H51" s="4" t="s">
        <v>26</v>
      </c>
      <c r="I51" s="4"/>
      <c r="J51" s="7"/>
    </row>
    <row r="52" spans="1:10" ht="45">
      <c r="A52" s="5">
        <f t="shared" si="1"/>
        <v>50</v>
      </c>
      <c r="B52" s="6" t="s">
        <v>124</v>
      </c>
      <c r="C52" s="4"/>
      <c r="D52" s="4"/>
      <c r="E52" s="6" t="s">
        <v>25</v>
      </c>
      <c r="F52" s="4">
        <v>680</v>
      </c>
      <c r="G52" s="4" t="s">
        <v>27</v>
      </c>
      <c r="H52" s="4" t="s">
        <v>26</v>
      </c>
      <c r="I52" s="4"/>
      <c r="J52" s="7"/>
    </row>
    <row r="53" spans="1:10" ht="45">
      <c r="A53" s="5">
        <f t="shared" si="1"/>
        <v>51</v>
      </c>
      <c r="B53" s="6" t="s">
        <v>122</v>
      </c>
      <c r="C53" s="4"/>
      <c r="D53" s="4"/>
      <c r="E53" s="6" t="s">
        <v>25</v>
      </c>
      <c r="F53" s="4">
        <v>5947</v>
      </c>
      <c r="G53" s="4" t="s">
        <v>27</v>
      </c>
      <c r="H53" s="4" t="s">
        <v>26</v>
      </c>
      <c r="I53" s="4"/>
      <c r="J53" s="7"/>
    </row>
    <row r="54" spans="1:10" ht="45">
      <c r="A54" s="5">
        <f t="shared" si="1"/>
        <v>52</v>
      </c>
      <c r="B54" s="6" t="s">
        <v>125</v>
      </c>
      <c r="C54" s="4"/>
      <c r="D54" s="4"/>
      <c r="E54" s="6" t="s">
        <v>25</v>
      </c>
      <c r="F54" s="4">
        <v>770</v>
      </c>
      <c r="G54" s="4" t="s">
        <v>27</v>
      </c>
      <c r="H54" s="4" t="s">
        <v>26</v>
      </c>
      <c r="I54" s="4"/>
      <c r="J54" s="7"/>
    </row>
    <row r="55" spans="1:10" ht="45">
      <c r="A55" s="5">
        <f t="shared" si="1"/>
        <v>53</v>
      </c>
      <c r="B55" s="6" t="s">
        <v>121</v>
      </c>
      <c r="C55" s="4"/>
      <c r="D55" s="4"/>
      <c r="E55" s="6" t="s">
        <v>25</v>
      </c>
      <c r="F55" s="4">
        <v>2219</v>
      </c>
      <c r="G55" s="4" t="s">
        <v>27</v>
      </c>
      <c r="H55" s="4" t="s">
        <v>26</v>
      </c>
      <c r="I55" s="4"/>
      <c r="J55" s="7"/>
    </row>
    <row r="56" spans="1:10" ht="45">
      <c r="A56" s="5">
        <f t="shared" si="1"/>
        <v>54</v>
      </c>
      <c r="B56" s="6" t="s">
        <v>126</v>
      </c>
      <c r="C56" s="4"/>
      <c r="D56" s="4"/>
      <c r="E56" s="6" t="s">
        <v>25</v>
      </c>
      <c r="F56" s="4">
        <v>440</v>
      </c>
      <c r="G56" s="4" t="s">
        <v>27</v>
      </c>
      <c r="H56" s="4" t="s">
        <v>26</v>
      </c>
      <c r="I56" s="4"/>
      <c r="J56" s="7"/>
    </row>
    <row r="57" spans="1:10" ht="45">
      <c r="A57" s="5">
        <f t="shared" si="1"/>
        <v>55</v>
      </c>
      <c r="B57" s="6" t="s">
        <v>127</v>
      </c>
      <c r="C57" s="4"/>
      <c r="D57" s="4"/>
      <c r="E57" s="6" t="s">
        <v>25</v>
      </c>
      <c r="F57" s="4">
        <v>380</v>
      </c>
      <c r="G57" s="4" t="s">
        <v>27</v>
      </c>
      <c r="H57" s="4" t="s">
        <v>26</v>
      </c>
      <c r="I57" s="4"/>
      <c r="J57" s="7"/>
    </row>
    <row r="58" spans="1:10" ht="45">
      <c r="A58" s="5">
        <f t="shared" si="1"/>
        <v>56</v>
      </c>
      <c r="B58" s="6" t="s">
        <v>128</v>
      </c>
      <c r="C58" s="4"/>
      <c r="D58" s="4"/>
      <c r="E58" s="6" t="s">
        <v>25</v>
      </c>
      <c r="F58" s="4">
        <v>890</v>
      </c>
      <c r="G58" s="4" t="s">
        <v>27</v>
      </c>
      <c r="H58" s="4" t="s">
        <v>26</v>
      </c>
      <c r="I58" s="4"/>
      <c r="J58" s="7"/>
    </row>
    <row r="59" spans="1:10" ht="45">
      <c r="A59" s="5">
        <f t="shared" si="1"/>
        <v>57</v>
      </c>
      <c r="B59" s="6" t="s">
        <v>129</v>
      </c>
      <c r="C59" s="4"/>
      <c r="D59" s="4"/>
      <c r="E59" s="6" t="s">
        <v>25</v>
      </c>
      <c r="F59" s="4">
        <v>102</v>
      </c>
      <c r="G59" s="4" t="s">
        <v>27</v>
      </c>
      <c r="H59" s="4" t="s">
        <v>26</v>
      </c>
      <c r="I59" s="4"/>
      <c r="J59" s="7"/>
    </row>
    <row r="60" spans="1:10">
      <c r="A60" s="5"/>
      <c r="B60" s="31" t="s">
        <v>21</v>
      </c>
      <c r="C60" s="3"/>
      <c r="D60" s="3"/>
      <c r="E60" s="3"/>
      <c r="F60" s="3">
        <f>SUM(F3:F59)</f>
        <v>45884</v>
      </c>
      <c r="G60" s="3"/>
      <c r="H60" s="3"/>
      <c r="I60" s="3"/>
      <c r="J60" s="3"/>
    </row>
    <row r="61" spans="1:10" ht="75" hidden="1">
      <c r="A61" s="5"/>
      <c r="B61" s="31" t="s">
        <v>587</v>
      </c>
      <c r="C61" s="3"/>
      <c r="D61" s="38" t="s">
        <v>588</v>
      </c>
      <c r="E61" s="6" t="s">
        <v>25</v>
      </c>
      <c r="F61" s="4">
        <v>2900</v>
      </c>
      <c r="G61" s="4" t="s">
        <v>589</v>
      </c>
      <c r="H61" s="4" t="s">
        <v>26</v>
      </c>
      <c r="I61" s="3"/>
      <c r="J61" s="3">
        <v>14351694</v>
      </c>
    </row>
    <row r="63" spans="1:10">
      <c r="A63" s="69" t="s">
        <v>831</v>
      </c>
      <c r="B63" s="69"/>
      <c r="C63" s="69"/>
      <c r="D63" s="69"/>
      <c r="E63" s="69"/>
      <c r="F63" s="69"/>
      <c r="G63" s="69"/>
      <c r="H63" s="69"/>
      <c r="I63" s="49"/>
    </row>
    <row r="64" spans="1:10" ht="180">
      <c r="A64" s="5" t="s">
        <v>0</v>
      </c>
      <c r="B64" s="5" t="s">
        <v>1</v>
      </c>
      <c r="C64" s="4" t="s">
        <v>2</v>
      </c>
      <c r="D64" s="5" t="s">
        <v>9</v>
      </c>
      <c r="E64" s="6" t="s">
        <v>10</v>
      </c>
      <c r="F64" s="4" t="s">
        <v>20</v>
      </c>
      <c r="G64" s="4" t="s">
        <v>16</v>
      </c>
      <c r="H64" s="4" t="s">
        <v>17</v>
      </c>
      <c r="I64" s="4" t="s">
        <v>18</v>
      </c>
    </row>
    <row r="65" spans="1:9" ht="45">
      <c r="A65" s="5">
        <v>1</v>
      </c>
      <c r="B65" s="6" t="s">
        <v>832</v>
      </c>
      <c r="C65" s="4" t="s">
        <v>833</v>
      </c>
      <c r="D65" s="4" t="s">
        <v>588</v>
      </c>
      <c r="E65" s="6" t="s">
        <v>25</v>
      </c>
      <c r="F65" s="4">
        <v>2900</v>
      </c>
      <c r="G65" s="4" t="s">
        <v>960</v>
      </c>
      <c r="H65" s="4" t="s">
        <v>26</v>
      </c>
      <c r="I65" s="4"/>
    </row>
    <row r="66" spans="1:9" ht="60">
      <c r="A66" s="5">
        <f>1+A65</f>
        <v>2</v>
      </c>
      <c r="B66" s="6" t="s">
        <v>228</v>
      </c>
      <c r="C66" s="4" t="s">
        <v>227</v>
      </c>
      <c r="D66" s="4" t="s">
        <v>226</v>
      </c>
      <c r="E66" s="6" t="s">
        <v>25</v>
      </c>
      <c r="F66" s="4">
        <v>124.3</v>
      </c>
      <c r="G66" s="4" t="s">
        <v>959</v>
      </c>
      <c r="H66" s="4" t="s">
        <v>26</v>
      </c>
      <c r="I66" s="4"/>
    </row>
    <row r="67" spans="1:9" ht="69.75" customHeight="1">
      <c r="A67" s="3">
        <v>3</v>
      </c>
      <c r="B67" s="6" t="s">
        <v>975</v>
      </c>
      <c r="C67" s="38" t="s">
        <v>976</v>
      </c>
      <c r="D67" s="3"/>
      <c r="E67" s="6" t="s">
        <v>25</v>
      </c>
      <c r="F67" s="3"/>
      <c r="G67" s="6" t="s">
        <v>977</v>
      </c>
      <c r="H67" s="4" t="s">
        <v>26</v>
      </c>
      <c r="I67" s="3"/>
    </row>
  </sheetData>
  <mergeCells count="2">
    <mergeCell ref="A1:H1"/>
    <mergeCell ref="A63:H6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topLeftCell="A58" workbookViewId="0">
      <selection activeCell="N8" sqref="N8"/>
    </sheetView>
  </sheetViews>
  <sheetFormatPr defaultRowHeight="15"/>
  <cols>
    <col min="1" max="1" width="9.140625" style="46"/>
    <col min="2" max="2" width="41.85546875" style="46" customWidth="1"/>
    <col min="3" max="3" width="21.42578125" style="46" customWidth="1"/>
    <col min="4" max="4" width="20.5703125" style="46" customWidth="1"/>
    <col min="5" max="5" width="23.85546875" style="46" customWidth="1"/>
    <col min="6" max="6" width="17.140625" style="46" customWidth="1"/>
    <col min="7" max="7" width="17.42578125" style="46" customWidth="1"/>
    <col min="8" max="8" width="17.28515625" style="46" customWidth="1"/>
    <col min="9" max="9" width="16" style="46" customWidth="1"/>
    <col min="10" max="10" width="14.28515625" style="46" hidden="1" customWidth="1"/>
    <col min="11" max="16384" width="9.140625" style="46"/>
  </cols>
  <sheetData>
    <row r="1" spans="1:10">
      <c r="A1" s="69" t="s">
        <v>19</v>
      </c>
      <c r="B1" s="69"/>
      <c r="C1" s="69"/>
      <c r="D1" s="69"/>
      <c r="E1" s="69"/>
      <c r="F1" s="69"/>
      <c r="G1" s="69"/>
      <c r="H1" s="69"/>
      <c r="I1" s="56"/>
      <c r="J1" s="11"/>
    </row>
    <row r="2" spans="1:10" ht="135.75" thickBot="1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.75" thickBot="1">
      <c r="A3" s="5">
        <v>1</v>
      </c>
      <c r="B3" s="57" t="s">
        <v>990</v>
      </c>
      <c r="C3" s="4" t="s">
        <v>1126</v>
      </c>
      <c r="D3" s="4"/>
      <c r="E3" s="6" t="s">
        <v>25</v>
      </c>
      <c r="F3" s="60" t="s">
        <v>1027</v>
      </c>
      <c r="G3" s="4" t="s">
        <v>977</v>
      </c>
      <c r="H3" s="4" t="s">
        <v>26</v>
      </c>
      <c r="I3" s="4"/>
      <c r="J3" s="7"/>
    </row>
    <row r="4" spans="1:10" ht="45.75" thickBot="1">
      <c r="A4" s="5">
        <f>A3+1</f>
        <v>2</v>
      </c>
      <c r="B4" s="58" t="s">
        <v>991</v>
      </c>
      <c r="C4" s="4" t="s">
        <v>1129</v>
      </c>
      <c r="D4" s="4"/>
      <c r="E4" s="6" t="s">
        <v>25</v>
      </c>
      <c r="F4" s="61" t="s">
        <v>1028</v>
      </c>
      <c r="G4" s="4" t="s">
        <v>977</v>
      </c>
      <c r="H4" s="4" t="s">
        <v>26</v>
      </c>
      <c r="I4" s="4"/>
      <c r="J4" s="7"/>
    </row>
    <row r="5" spans="1:10" ht="48.75" customHeight="1" thickBot="1">
      <c r="A5" s="5">
        <f>A4+1</f>
        <v>3</v>
      </c>
      <c r="B5" s="58" t="s">
        <v>992</v>
      </c>
      <c r="C5" s="4" t="s">
        <v>1119</v>
      </c>
      <c r="D5" s="4"/>
      <c r="E5" s="6" t="s">
        <v>25</v>
      </c>
      <c r="F5" s="61" t="s">
        <v>1029</v>
      </c>
      <c r="G5" s="4" t="s">
        <v>977</v>
      </c>
      <c r="H5" s="4" t="s">
        <v>26</v>
      </c>
      <c r="I5" s="4"/>
      <c r="J5" s="7"/>
    </row>
    <row r="6" spans="1:10" ht="45.75" thickBot="1">
      <c r="A6" s="5">
        <f t="shared" ref="A6:A39" si="0">A5+1</f>
        <v>4</v>
      </c>
      <c r="B6" s="58" t="s">
        <v>993</v>
      </c>
      <c r="C6" s="4" t="s">
        <v>1121</v>
      </c>
      <c r="D6" s="4"/>
      <c r="E6" s="6" t="s">
        <v>25</v>
      </c>
      <c r="F6" s="61" t="s">
        <v>1030</v>
      </c>
      <c r="G6" s="4" t="s">
        <v>977</v>
      </c>
      <c r="H6" s="4" t="s">
        <v>26</v>
      </c>
      <c r="I6" s="4"/>
      <c r="J6" s="7"/>
    </row>
    <row r="7" spans="1:10" ht="45.75" thickBot="1">
      <c r="A7" s="5">
        <f>A3+1</f>
        <v>2</v>
      </c>
      <c r="B7" s="58" t="s">
        <v>994</v>
      </c>
      <c r="C7" s="4" t="s">
        <v>1138</v>
      </c>
      <c r="D7" s="4"/>
      <c r="E7" s="6" t="s">
        <v>25</v>
      </c>
      <c r="F7" s="61" t="s">
        <v>1031</v>
      </c>
      <c r="G7" s="4" t="s">
        <v>977</v>
      </c>
      <c r="H7" s="4" t="s">
        <v>26</v>
      </c>
      <c r="I7" s="4"/>
      <c r="J7" s="7"/>
    </row>
    <row r="8" spans="1:10" ht="45.75" thickBot="1">
      <c r="A8" s="5">
        <f t="shared" si="0"/>
        <v>3</v>
      </c>
      <c r="B8" s="58" t="s">
        <v>995</v>
      </c>
      <c r="C8" s="4" t="s">
        <v>1127</v>
      </c>
      <c r="D8" s="4"/>
      <c r="E8" s="6" t="s">
        <v>25</v>
      </c>
      <c r="F8" s="61" t="s">
        <v>1032</v>
      </c>
      <c r="G8" s="4" t="s">
        <v>977</v>
      </c>
      <c r="H8" s="4" t="s">
        <v>26</v>
      </c>
      <c r="I8" s="4"/>
      <c r="J8" s="7"/>
    </row>
    <row r="9" spans="1:10" ht="45.75" thickBot="1">
      <c r="A9" s="5">
        <f t="shared" si="0"/>
        <v>4</v>
      </c>
      <c r="B9" s="58" t="s">
        <v>996</v>
      </c>
      <c r="C9" s="4" t="s">
        <v>1128</v>
      </c>
      <c r="D9" s="4"/>
      <c r="E9" s="6" t="s">
        <v>25</v>
      </c>
      <c r="F9" s="61" t="s">
        <v>1033</v>
      </c>
      <c r="G9" s="4" t="s">
        <v>977</v>
      </c>
      <c r="H9" s="4" t="s">
        <v>26</v>
      </c>
      <c r="I9" s="4"/>
      <c r="J9" s="7"/>
    </row>
    <row r="10" spans="1:10" ht="45.75" thickBot="1">
      <c r="A10" s="5">
        <f t="shared" si="0"/>
        <v>5</v>
      </c>
      <c r="B10" s="58" t="s">
        <v>997</v>
      </c>
      <c r="C10" s="4" t="s">
        <v>1136</v>
      </c>
      <c r="D10" s="4"/>
      <c r="E10" s="6" t="s">
        <v>25</v>
      </c>
      <c r="F10" s="61" t="s">
        <v>1034</v>
      </c>
      <c r="G10" s="4" t="s">
        <v>977</v>
      </c>
      <c r="H10" s="4" t="s">
        <v>26</v>
      </c>
      <c r="I10" s="4"/>
      <c r="J10" s="7"/>
    </row>
    <row r="11" spans="1:10" ht="45.75" thickBot="1">
      <c r="A11" s="5">
        <f t="shared" si="0"/>
        <v>6</v>
      </c>
      <c r="B11" s="58" t="s">
        <v>998</v>
      </c>
      <c r="C11" s="4" t="s">
        <v>1131</v>
      </c>
      <c r="D11" s="4"/>
      <c r="E11" s="6" t="s">
        <v>25</v>
      </c>
      <c r="F11" s="61" t="s">
        <v>1035</v>
      </c>
      <c r="G11" s="4" t="s">
        <v>977</v>
      </c>
      <c r="H11" s="4" t="s">
        <v>26</v>
      </c>
      <c r="I11" s="4"/>
      <c r="J11" s="7"/>
    </row>
    <row r="12" spans="1:10" ht="45.75" thickBot="1">
      <c r="A12" s="5">
        <f t="shared" si="0"/>
        <v>7</v>
      </c>
      <c r="B12" s="58" t="s">
        <v>999</v>
      </c>
      <c r="C12" s="4" t="s">
        <v>1132</v>
      </c>
      <c r="D12" s="4"/>
      <c r="E12" s="6" t="s">
        <v>25</v>
      </c>
      <c r="F12" s="61" t="s">
        <v>1036</v>
      </c>
      <c r="G12" s="4" t="s">
        <v>977</v>
      </c>
      <c r="H12" s="4" t="s">
        <v>26</v>
      </c>
      <c r="I12" s="4"/>
      <c r="J12" s="7"/>
    </row>
    <row r="13" spans="1:10" ht="45.75" thickBot="1">
      <c r="A13" s="5">
        <f t="shared" si="0"/>
        <v>8</v>
      </c>
      <c r="B13" s="58" t="s">
        <v>1000</v>
      </c>
      <c r="C13" s="4" t="s">
        <v>1133</v>
      </c>
      <c r="D13" s="4"/>
      <c r="E13" s="6" t="s">
        <v>25</v>
      </c>
      <c r="F13" s="61" t="s">
        <v>1037</v>
      </c>
      <c r="G13" s="4" t="s">
        <v>977</v>
      </c>
      <c r="H13" s="4" t="s">
        <v>26</v>
      </c>
      <c r="I13" s="4"/>
      <c r="J13" s="7"/>
    </row>
    <row r="14" spans="1:10" ht="48.75" customHeight="1" thickBot="1">
      <c r="A14" s="5">
        <f t="shared" si="0"/>
        <v>9</v>
      </c>
      <c r="B14" s="58" t="s">
        <v>1001</v>
      </c>
      <c r="C14" s="4" t="s">
        <v>1134</v>
      </c>
      <c r="D14" s="4"/>
      <c r="E14" s="6" t="s">
        <v>25</v>
      </c>
      <c r="F14" s="61" t="s">
        <v>1038</v>
      </c>
      <c r="G14" s="4" t="s">
        <v>977</v>
      </c>
      <c r="H14" s="4" t="s">
        <v>26</v>
      </c>
      <c r="I14" s="4"/>
      <c r="J14" s="7"/>
    </row>
    <row r="15" spans="1:10" ht="48.75" customHeight="1" thickBot="1">
      <c r="A15" s="5">
        <f t="shared" si="0"/>
        <v>10</v>
      </c>
      <c r="B15" s="58" t="s">
        <v>1002</v>
      </c>
      <c r="C15" s="4" t="s">
        <v>1152</v>
      </c>
      <c r="D15" s="4"/>
      <c r="E15" s="6" t="s">
        <v>25</v>
      </c>
      <c r="F15" s="61" t="s">
        <v>1039</v>
      </c>
      <c r="G15" s="4" t="s">
        <v>977</v>
      </c>
      <c r="H15" s="4" t="s">
        <v>26</v>
      </c>
      <c r="I15" s="4"/>
      <c r="J15" s="7"/>
    </row>
    <row r="16" spans="1:10" ht="45.75" thickBot="1">
      <c r="A16" s="5">
        <f t="shared" si="0"/>
        <v>11</v>
      </c>
      <c r="B16" s="58" t="s">
        <v>1003</v>
      </c>
      <c r="C16" s="4" t="s">
        <v>1135</v>
      </c>
      <c r="D16" s="4"/>
      <c r="E16" s="6" t="s">
        <v>25</v>
      </c>
      <c r="F16" s="61" t="s">
        <v>1040</v>
      </c>
      <c r="G16" s="4" t="s">
        <v>977</v>
      </c>
      <c r="H16" s="4" t="s">
        <v>26</v>
      </c>
      <c r="I16" s="4"/>
      <c r="J16" s="7"/>
    </row>
    <row r="17" spans="1:10" ht="45.75" thickBot="1">
      <c r="A17" s="5">
        <f t="shared" si="0"/>
        <v>12</v>
      </c>
      <c r="B17" s="58" t="s">
        <v>1004</v>
      </c>
      <c r="C17" s="4" t="s">
        <v>1138</v>
      </c>
      <c r="D17" s="4"/>
      <c r="E17" s="6" t="s">
        <v>25</v>
      </c>
      <c r="F17" s="61" t="s">
        <v>1041</v>
      </c>
      <c r="G17" s="4" t="s">
        <v>977</v>
      </c>
      <c r="H17" s="4" t="s">
        <v>26</v>
      </c>
      <c r="I17" s="4"/>
      <c r="J17" s="7"/>
    </row>
    <row r="18" spans="1:10" ht="45.75" thickBot="1">
      <c r="A18" s="5">
        <f t="shared" si="0"/>
        <v>13</v>
      </c>
      <c r="B18" s="58" t="s">
        <v>1005</v>
      </c>
      <c r="C18" s="4" t="s">
        <v>1152</v>
      </c>
      <c r="D18" s="4"/>
      <c r="E18" s="6" t="s">
        <v>25</v>
      </c>
      <c r="F18" s="62" t="s">
        <v>1042</v>
      </c>
      <c r="G18" s="4" t="s">
        <v>977</v>
      </c>
      <c r="H18" s="4" t="s">
        <v>26</v>
      </c>
      <c r="I18" s="4"/>
      <c r="J18" s="7"/>
    </row>
    <row r="19" spans="1:10" ht="45.75" thickBot="1">
      <c r="A19" s="5">
        <f t="shared" si="0"/>
        <v>14</v>
      </c>
      <c r="B19" s="58" t="s">
        <v>1006</v>
      </c>
      <c r="C19" s="4" t="s">
        <v>1151</v>
      </c>
      <c r="D19" s="4"/>
      <c r="E19" s="6" t="s">
        <v>25</v>
      </c>
      <c r="F19" s="61" t="s">
        <v>1043</v>
      </c>
      <c r="G19" s="4" t="s">
        <v>977</v>
      </c>
      <c r="H19" s="4" t="s">
        <v>26</v>
      </c>
      <c r="I19" s="4"/>
      <c r="J19" s="7"/>
    </row>
    <row r="20" spans="1:10" ht="45.75" thickBot="1">
      <c r="A20" s="5">
        <f t="shared" si="0"/>
        <v>15</v>
      </c>
      <c r="B20" s="58" t="s">
        <v>1007</v>
      </c>
      <c r="C20" s="4" t="s">
        <v>1150</v>
      </c>
      <c r="D20" s="4"/>
      <c r="E20" s="6" t="s">
        <v>25</v>
      </c>
      <c r="F20" s="61" t="s">
        <v>1044</v>
      </c>
      <c r="G20" s="4" t="s">
        <v>977</v>
      </c>
      <c r="H20" s="4" t="s">
        <v>26</v>
      </c>
      <c r="I20" s="4"/>
      <c r="J20" s="7"/>
    </row>
    <row r="21" spans="1:10" ht="45.75" thickBot="1">
      <c r="A21" s="5">
        <f t="shared" si="0"/>
        <v>16</v>
      </c>
      <c r="B21" s="58" t="s">
        <v>1008</v>
      </c>
      <c r="C21" s="4" t="s">
        <v>1149</v>
      </c>
      <c r="D21" s="4"/>
      <c r="E21" s="6" t="s">
        <v>25</v>
      </c>
      <c r="F21" s="61" t="s">
        <v>1045</v>
      </c>
      <c r="G21" s="4" t="s">
        <v>977</v>
      </c>
      <c r="H21" s="4" t="s">
        <v>26</v>
      </c>
      <c r="I21" s="4"/>
      <c r="J21" s="7"/>
    </row>
    <row r="22" spans="1:10" ht="45.75" thickBot="1">
      <c r="A22" s="5">
        <f t="shared" si="0"/>
        <v>17</v>
      </c>
      <c r="B22" s="58" t="s">
        <v>1009</v>
      </c>
      <c r="C22" s="4" t="s">
        <v>1139</v>
      </c>
      <c r="D22" s="4"/>
      <c r="E22" s="6" t="s">
        <v>25</v>
      </c>
      <c r="F22" s="61" t="s">
        <v>1046</v>
      </c>
      <c r="G22" s="4" t="s">
        <v>977</v>
      </c>
      <c r="H22" s="4" t="s">
        <v>26</v>
      </c>
      <c r="I22" s="4"/>
      <c r="J22" s="7"/>
    </row>
    <row r="23" spans="1:10" ht="45.75" thickBot="1">
      <c r="A23" s="5">
        <f t="shared" si="0"/>
        <v>18</v>
      </c>
      <c r="B23" s="58" t="s">
        <v>1010</v>
      </c>
      <c r="C23" s="4" t="s">
        <v>1122</v>
      </c>
      <c r="D23" s="4"/>
      <c r="E23" s="6" t="s">
        <v>25</v>
      </c>
      <c r="F23" s="61" t="s">
        <v>1047</v>
      </c>
      <c r="G23" s="4" t="s">
        <v>977</v>
      </c>
      <c r="H23" s="4" t="s">
        <v>26</v>
      </c>
      <c r="I23" s="4"/>
      <c r="J23" s="7"/>
    </row>
    <row r="24" spans="1:10" ht="45.75" thickBot="1">
      <c r="A24" s="5">
        <f t="shared" si="0"/>
        <v>19</v>
      </c>
      <c r="B24" s="58" t="s">
        <v>1011</v>
      </c>
      <c r="C24" s="4" t="s">
        <v>1123</v>
      </c>
      <c r="D24" s="4"/>
      <c r="E24" s="6" t="s">
        <v>25</v>
      </c>
      <c r="F24" s="61" t="s">
        <v>1048</v>
      </c>
      <c r="G24" s="4" t="s">
        <v>977</v>
      </c>
      <c r="H24" s="4" t="s">
        <v>26</v>
      </c>
      <c r="I24" s="4"/>
      <c r="J24" s="7"/>
    </row>
    <row r="25" spans="1:10" ht="45.75" thickBot="1">
      <c r="A25" s="5">
        <f t="shared" si="0"/>
        <v>20</v>
      </c>
      <c r="B25" s="58" t="s">
        <v>1012</v>
      </c>
      <c r="C25" s="4" t="s">
        <v>1124</v>
      </c>
      <c r="D25" s="4"/>
      <c r="E25" s="6" t="s">
        <v>25</v>
      </c>
      <c r="F25" s="61" t="s">
        <v>1049</v>
      </c>
      <c r="G25" s="4" t="s">
        <v>977</v>
      </c>
      <c r="H25" s="4" t="s">
        <v>26</v>
      </c>
      <c r="I25" s="4"/>
      <c r="J25" s="7"/>
    </row>
    <row r="26" spans="1:10" ht="45.75" thickBot="1">
      <c r="A26" s="5">
        <f t="shared" si="0"/>
        <v>21</v>
      </c>
      <c r="B26" s="58" t="s">
        <v>1013</v>
      </c>
      <c r="C26" s="4" t="s">
        <v>1125</v>
      </c>
      <c r="D26" s="4"/>
      <c r="E26" s="6" t="s">
        <v>25</v>
      </c>
      <c r="F26" s="61" t="s">
        <v>1050</v>
      </c>
      <c r="G26" s="4" t="s">
        <v>977</v>
      </c>
      <c r="H26" s="4" t="s">
        <v>26</v>
      </c>
      <c r="I26" s="4"/>
      <c r="J26" s="7"/>
    </row>
    <row r="27" spans="1:10" ht="45.75" thickBot="1">
      <c r="A27" s="5">
        <f t="shared" si="0"/>
        <v>22</v>
      </c>
      <c r="B27" s="58" t="s">
        <v>1014</v>
      </c>
      <c r="C27" s="4" t="s">
        <v>1130</v>
      </c>
      <c r="D27" s="4"/>
      <c r="E27" s="6" t="s">
        <v>25</v>
      </c>
      <c r="F27" s="61" t="s">
        <v>1051</v>
      </c>
      <c r="G27" s="4" t="s">
        <v>977</v>
      </c>
      <c r="H27" s="4" t="s">
        <v>26</v>
      </c>
      <c r="I27" s="4"/>
      <c r="J27" s="7"/>
    </row>
    <row r="28" spans="1:10" ht="45.75" thickBot="1">
      <c r="A28" s="5">
        <f t="shared" si="0"/>
        <v>23</v>
      </c>
      <c r="B28" s="58" t="s">
        <v>1015</v>
      </c>
      <c r="C28" s="4" t="s">
        <v>1137</v>
      </c>
      <c r="D28" s="4"/>
      <c r="E28" s="6" t="s">
        <v>25</v>
      </c>
      <c r="F28" s="61" t="s">
        <v>1052</v>
      </c>
      <c r="G28" s="4" t="s">
        <v>977</v>
      </c>
      <c r="H28" s="4" t="s">
        <v>26</v>
      </c>
      <c r="I28" s="4"/>
      <c r="J28" s="7"/>
    </row>
    <row r="29" spans="1:10" ht="45.75" thickBot="1">
      <c r="A29" s="5">
        <f t="shared" si="0"/>
        <v>24</v>
      </c>
      <c r="B29" s="59" t="s">
        <v>1016</v>
      </c>
      <c r="C29" s="4" t="s">
        <v>1136</v>
      </c>
      <c r="D29" s="4"/>
      <c r="E29" s="6" t="s">
        <v>25</v>
      </c>
      <c r="F29" s="61" t="s">
        <v>1053</v>
      </c>
      <c r="G29" s="4" t="s">
        <v>977</v>
      </c>
      <c r="H29" s="4" t="s">
        <v>26</v>
      </c>
      <c r="I29" s="4"/>
      <c r="J29" s="7"/>
    </row>
    <row r="30" spans="1:10" ht="45.75" thickBot="1">
      <c r="A30" s="5">
        <f t="shared" si="0"/>
        <v>25</v>
      </c>
      <c r="B30" s="58" t="s">
        <v>1017</v>
      </c>
      <c r="C30" s="4" t="s">
        <v>1148</v>
      </c>
      <c r="D30" s="4"/>
      <c r="E30" s="6" t="s">
        <v>25</v>
      </c>
      <c r="F30" s="61" t="s">
        <v>1054</v>
      </c>
      <c r="G30" s="4" t="s">
        <v>977</v>
      </c>
      <c r="H30" s="4" t="s">
        <v>26</v>
      </c>
      <c r="I30" s="4"/>
      <c r="J30" s="7"/>
    </row>
    <row r="31" spans="1:10" ht="45.75" thickBot="1">
      <c r="A31" s="5">
        <f t="shared" si="0"/>
        <v>26</v>
      </c>
      <c r="B31" s="58" t="s">
        <v>1018</v>
      </c>
      <c r="C31" s="4" t="s">
        <v>1147</v>
      </c>
      <c r="D31" s="4"/>
      <c r="E31" s="6" t="s">
        <v>25</v>
      </c>
      <c r="F31" s="61" t="s">
        <v>1034</v>
      </c>
      <c r="G31" s="4" t="s">
        <v>977</v>
      </c>
      <c r="H31" s="4" t="s">
        <v>26</v>
      </c>
      <c r="I31" s="4"/>
      <c r="J31" s="7"/>
    </row>
    <row r="32" spans="1:10" ht="45.75" thickBot="1">
      <c r="A32" s="5">
        <f t="shared" si="0"/>
        <v>27</v>
      </c>
      <c r="B32" s="58" t="s">
        <v>1019</v>
      </c>
      <c r="C32" s="4" t="s">
        <v>1120</v>
      </c>
      <c r="D32" s="4"/>
      <c r="E32" s="6" t="s">
        <v>25</v>
      </c>
      <c r="F32" s="61" t="s">
        <v>1055</v>
      </c>
      <c r="G32" s="4" t="s">
        <v>977</v>
      </c>
      <c r="H32" s="4" t="s">
        <v>26</v>
      </c>
      <c r="I32" s="4"/>
      <c r="J32" s="7"/>
    </row>
    <row r="33" spans="1:10" ht="45.75" thickBot="1">
      <c r="A33" s="5">
        <f t="shared" si="0"/>
        <v>28</v>
      </c>
      <c r="B33" s="58" t="s">
        <v>1020</v>
      </c>
      <c r="C33" s="4" t="s">
        <v>1140</v>
      </c>
      <c r="D33" s="4"/>
      <c r="E33" s="6" t="s">
        <v>25</v>
      </c>
      <c r="F33" s="61" t="s">
        <v>1056</v>
      </c>
      <c r="G33" s="4" t="s">
        <v>977</v>
      </c>
      <c r="H33" s="4" t="s">
        <v>26</v>
      </c>
      <c r="I33" s="4"/>
      <c r="J33" s="7"/>
    </row>
    <row r="34" spans="1:10" ht="45.75" thickBot="1">
      <c r="A34" s="5">
        <f t="shared" si="0"/>
        <v>29</v>
      </c>
      <c r="B34" s="58" t="s">
        <v>1021</v>
      </c>
      <c r="C34" s="4" t="s">
        <v>1141</v>
      </c>
      <c r="D34" s="4"/>
      <c r="E34" s="6" t="s">
        <v>25</v>
      </c>
      <c r="F34" s="61" t="s">
        <v>1057</v>
      </c>
      <c r="G34" s="4" t="s">
        <v>977</v>
      </c>
      <c r="H34" s="4" t="s">
        <v>26</v>
      </c>
      <c r="I34" s="4"/>
      <c r="J34" s="7"/>
    </row>
    <row r="35" spans="1:10" ht="45.75" thickBot="1">
      <c r="A35" s="5">
        <f t="shared" si="0"/>
        <v>30</v>
      </c>
      <c r="B35" s="58" t="s">
        <v>1022</v>
      </c>
      <c r="C35" s="4" t="s">
        <v>1142</v>
      </c>
      <c r="D35" s="4"/>
      <c r="E35" s="6" t="s">
        <v>25</v>
      </c>
      <c r="F35" s="61" t="s">
        <v>1058</v>
      </c>
      <c r="G35" s="4" t="s">
        <v>977</v>
      </c>
      <c r="H35" s="4" t="s">
        <v>26</v>
      </c>
      <c r="I35" s="4"/>
      <c r="J35" s="7"/>
    </row>
    <row r="36" spans="1:10" ht="45.75" thickBot="1">
      <c r="A36" s="5">
        <f t="shared" si="0"/>
        <v>31</v>
      </c>
      <c r="B36" s="58" t="s">
        <v>1023</v>
      </c>
      <c r="C36" s="4" t="s">
        <v>1143</v>
      </c>
      <c r="D36" s="4"/>
      <c r="E36" s="6" t="s">
        <v>25</v>
      </c>
      <c r="F36" s="61" t="s">
        <v>1059</v>
      </c>
      <c r="G36" s="4" t="s">
        <v>977</v>
      </c>
      <c r="H36" s="4" t="s">
        <v>26</v>
      </c>
      <c r="I36" s="4"/>
      <c r="J36" s="7">
        <v>771971.53</v>
      </c>
    </row>
    <row r="37" spans="1:10" ht="45.75" thickBot="1">
      <c r="A37" s="5">
        <f t="shared" si="0"/>
        <v>32</v>
      </c>
      <c r="B37" s="58" t="s">
        <v>1024</v>
      </c>
      <c r="C37" s="4" t="s">
        <v>1145</v>
      </c>
      <c r="D37" s="4"/>
      <c r="E37" s="6" t="s">
        <v>25</v>
      </c>
      <c r="F37" s="61" t="s">
        <v>1060</v>
      </c>
      <c r="G37" s="4" t="s">
        <v>977</v>
      </c>
      <c r="H37" s="4" t="s">
        <v>26</v>
      </c>
      <c r="I37" s="4"/>
      <c r="J37" s="7">
        <v>866283.14</v>
      </c>
    </row>
    <row r="38" spans="1:10" ht="45.75" thickBot="1">
      <c r="A38" s="5">
        <f t="shared" si="0"/>
        <v>33</v>
      </c>
      <c r="B38" s="58" t="s">
        <v>1025</v>
      </c>
      <c r="C38" s="4" t="s">
        <v>1144</v>
      </c>
      <c r="D38" s="4"/>
      <c r="E38" s="6" t="s">
        <v>25</v>
      </c>
      <c r="F38" s="61" t="s">
        <v>1061</v>
      </c>
      <c r="G38" s="4" t="s">
        <v>977</v>
      </c>
      <c r="H38" s="4" t="s">
        <v>26</v>
      </c>
      <c r="I38" s="4"/>
      <c r="J38" s="7">
        <v>2384967.2400000002</v>
      </c>
    </row>
    <row r="39" spans="1:10" ht="45.75" thickBot="1">
      <c r="A39" s="5">
        <f t="shared" si="0"/>
        <v>34</v>
      </c>
      <c r="B39" s="58" t="s">
        <v>1026</v>
      </c>
      <c r="C39" s="4" t="s">
        <v>1146</v>
      </c>
      <c r="D39" s="4"/>
      <c r="E39" s="6" t="s">
        <v>25</v>
      </c>
      <c r="F39" s="61" t="s">
        <v>1062</v>
      </c>
      <c r="G39" s="4" t="s">
        <v>977</v>
      </c>
      <c r="H39" s="4" t="s">
        <v>26</v>
      </c>
      <c r="I39" s="4"/>
      <c r="J39" s="7">
        <v>7162555.3300000001</v>
      </c>
    </row>
    <row r="40" spans="1:10" ht="15.75" thickBot="1">
      <c r="A40" s="5"/>
      <c r="B40" s="6"/>
      <c r="C40" s="4"/>
      <c r="D40" s="4"/>
      <c r="E40" s="6"/>
      <c r="F40" s="4"/>
      <c r="G40" s="4"/>
      <c r="H40" s="4"/>
      <c r="I40" s="4"/>
      <c r="J40" s="7">
        <v>5546682.29</v>
      </c>
    </row>
    <row r="41" spans="1:10" ht="45.75" thickBot="1">
      <c r="A41" s="5">
        <v>1</v>
      </c>
      <c r="B41" s="57" t="s">
        <v>1063</v>
      </c>
      <c r="C41" s="4" t="s">
        <v>1153</v>
      </c>
      <c r="D41" s="4"/>
      <c r="E41" s="6" t="s">
        <v>25</v>
      </c>
      <c r="F41" s="60" t="s">
        <v>1092</v>
      </c>
      <c r="G41" s="4" t="s">
        <v>977</v>
      </c>
      <c r="H41" s="4" t="s">
        <v>26</v>
      </c>
      <c r="I41" s="4"/>
      <c r="J41" s="7">
        <v>115859.69</v>
      </c>
    </row>
    <row r="42" spans="1:10" ht="45.75" thickBot="1">
      <c r="A42" s="5">
        <f>A41+1</f>
        <v>2</v>
      </c>
      <c r="B42" s="58" t="s">
        <v>1064</v>
      </c>
      <c r="C42" s="4" t="s">
        <v>1181</v>
      </c>
      <c r="D42" s="4"/>
      <c r="E42" s="6" t="s">
        <v>25</v>
      </c>
      <c r="F42" s="61" t="s">
        <v>1093</v>
      </c>
      <c r="G42" s="4" t="s">
        <v>977</v>
      </c>
      <c r="H42" s="4" t="s">
        <v>26</v>
      </c>
      <c r="I42" s="4"/>
      <c r="J42" s="7"/>
    </row>
    <row r="43" spans="1:10" ht="45.75" thickBot="1">
      <c r="A43" s="5">
        <f>A42+1</f>
        <v>3</v>
      </c>
      <c r="B43" s="58" t="s">
        <v>1065</v>
      </c>
      <c r="C43" s="55" t="s">
        <v>1154</v>
      </c>
      <c r="D43" s="5"/>
      <c r="E43" s="6" t="s">
        <v>25</v>
      </c>
      <c r="F43" s="61" t="s">
        <v>1094</v>
      </c>
      <c r="G43" s="4" t="s">
        <v>977</v>
      </c>
      <c r="H43" s="4" t="s">
        <v>26</v>
      </c>
      <c r="I43" s="4"/>
    </row>
    <row r="44" spans="1:10" ht="45.75" thickBot="1">
      <c r="A44" s="5">
        <f t="shared" ref="A44:A69" si="1">A43+1</f>
        <v>4</v>
      </c>
      <c r="B44" s="58" t="s">
        <v>1066</v>
      </c>
      <c r="C44" s="6" t="s">
        <v>1179</v>
      </c>
      <c r="D44" s="6"/>
      <c r="E44" s="6" t="s">
        <v>25</v>
      </c>
      <c r="F44" s="61" t="s">
        <v>1095</v>
      </c>
      <c r="G44" s="4" t="s">
        <v>977</v>
      </c>
      <c r="H44" s="6" t="s">
        <v>26</v>
      </c>
      <c r="I44" s="6"/>
    </row>
    <row r="45" spans="1:10" ht="45.75" thickBot="1">
      <c r="A45" s="5">
        <f>A41+1</f>
        <v>2</v>
      </c>
      <c r="B45" s="58" t="s">
        <v>1067</v>
      </c>
      <c r="C45" s="6" t="s">
        <v>1180</v>
      </c>
      <c r="D45" s="6"/>
      <c r="E45" s="6" t="s">
        <v>25</v>
      </c>
      <c r="F45" s="61" t="s">
        <v>1096</v>
      </c>
      <c r="G45" s="4" t="s">
        <v>977</v>
      </c>
      <c r="H45" s="6" t="s">
        <v>26</v>
      </c>
      <c r="I45" s="6"/>
    </row>
    <row r="46" spans="1:10" ht="45.75" thickBot="1">
      <c r="A46" s="5">
        <f t="shared" si="1"/>
        <v>3</v>
      </c>
      <c r="B46" s="58" t="s">
        <v>1068</v>
      </c>
      <c r="C46" s="6" t="s">
        <v>1166</v>
      </c>
      <c r="D46" s="6"/>
      <c r="E46" s="6" t="s">
        <v>25</v>
      </c>
      <c r="F46" s="61" t="s">
        <v>1097</v>
      </c>
      <c r="G46" s="4" t="s">
        <v>977</v>
      </c>
      <c r="H46" s="6" t="s">
        <v>26</v>
      </c>
      <c r="I46" s="6"/>
    </row>
    <row r="47" spans="1:10" ht="45.75" thickBot="1">
      <c r="A47" s="5">
        <f t="shared" si="1"/>
        <v>4</v>
      </c>
      <c r="B47" s="58" t="s">
        <v>1069</v>
      </c>
      <c r="C47" s="6" t="s">
        <v>1167</v>
      </c>
      <c r="D47" s="6"/>
      <c r="E47" s="6" t="s">
        <v>25</v>
      </c>
      <c r="F47" s="61" t="s">
        <v>1098</v>
      </c>
      <c r="G47" s="4" t="s">
        <v>977</v>
      </c>
      <c r="H47" s="6" t="s">
        <v>26</v>
      </c>
      <c r="I47" s="6"/>
    </row>
    <row r="48" spans="1:10" ht="45.75" thickBot="1">
      <c r="A48" s="5">
        <f t="shared" si="1"/>
        <v>5</v>
      </c>
      <c r="B48" s="58" t="s">
        <v>1070</v>
      </c>
      <c r="C48" s="6" t="s">
        <v>1155</v>
      </c>
      <c r="D48" s="6"/>
      <c r="E48" s="6" t="s">
        <v>25</v>
      </c>
      <c r="F48" s="62" t="s">
        <v>1099</v>
      </c>
      <c r="G48" s="4" t="s">
        <v>977</v>
      </c>
      <c r="H48" s="6" t="s">
        <v>26</v>
      </c>
      <c r="I48" s="6"/>
    </row>
    <row r="49" spans="1:9" ht="45.75" thickBot="1">
      <c r="A49" s="5">
        <f t="shared" si="1"/>
        <v>6</v>
      </c>
      <c r="B49" s="58" t="s">
        <v>1071</v>
      </c>
      <c r="C49" s="25" t="s">
        <v>1156</v>
      </c>
      <c r="D49" s="25"/>
      <c r="E49" s="25" t="s">
        <v>25</v>
      </c>
      <c r="F49" s="64" t="s">
        <v>1100</v>
      </c>
      <c r="G49" s="4" t="s">
        <v>977</v>
      </c>
      <c r="H49" s="25" t="s">
        <v>26</v>
      </c>
      <c r="I49" s="25"/>
    </row>
    <row r="50" spans="1:9" ht="45.75" thickBot="1">
      <c r="A50" s="5">
        <f t="shared" si="1"/>
        <v>7</v>
      </c>
      <c r="B50" s="63" t="s">
        <v>1072</v>
      </c>
      <c r="C50" s="4" t="s">
        <v>1157</v>
      </c>
      <c r="D50" s="3"/>
      <c r="E50" s="6" t="s">
        <v>25</v>
      </c>
      <c r="F50" s="65" t="s">
        <v>1101</v>
      </c>
      <c r="G50" s="4" t="s">
        <v>977</v>
      </c>
      <c r="H50" s="6" t="s">
        <v>26</v>
      </c>
      <c r="I50" s="3"/>
    </row>
    <row r="51" spans="1:9" ht="45.75" thickBot="1">
      <c r="A51" s="5">
        <f t="shared" si="1"/>
        <v>8</v>
      </c>
      <c r="B51" s="63" t="s">
        <v>1073</v>
      </c>
      <c r="C51" s="6" t="s">
        <v>1159</v>
      </c>
      <c r="D51" s="3"/>
      <c r="E51" s="6" t="s">
        <v>25</v>
      </c>
      <c r="F51" s="65" t="s">
        <v>1102</v>
      </c>
      <c r="G51" s="4" t="s">
        <v>977</v>
      </c>
      <c r="H51" s="6" t="s">
        <v>26</v>
      </c>
      <c r="I51" s="3"/>
    </row>
    <row r="52" spans="1:9" ht="45.75" thickBot="1">
      <c r="A52" s="5">
        <f t="shared" si="1"/>
        <v>9</v>
      </c>
      <c r="B52" s="63" t="s">
        <v>1074</v>
      </c>
      <c r="C52" s="6" t="s">
        <v>1158</v>
      </c>
      <c r="D52" s="3"/>
      <c r="E52" s="6" t="s">
        <v>25</v>
      </c>
      <c r="F52" s="65" t="s">
        <v>1103</v>
      </c>
      <c r="G52" s="4" t="s">
        <v>977</v>
      </c>
      <c r="H52" s="6" t="s">
        <v>26</v>
      </c>
      <c r="I52" s="3"/>
    </row>
    <row r="53" spans="1:9" ht="45.75" thickBot="1">
      <c r="A53" s="5">
        <f t="shared" si="1"/>
        <v>10</v>
      </c>
      <c r="B53" s="63" t="s">
        <v>1075</v>
      </c>
      <c r="C53" s="6" t="s">
        <v>1160</v>
      </c>
      <c r="D53" s="3"/>
      <c r="E53" s="6" t="s">
        <v>25</v>
      </c>
      <c r="F53" s="65" t="s">
        <v>1104</v>
      </c>
      <c r="G53" s="4" t="s">
        <v>977</v>
      </c>
      <c r="H53" s="6" t="s">
        <v>26</v>
      </c>
      <c r="I53" s="3"/>
    </row>
    <row r="54" spans="1:9" ht="45.75" thickBot="1">
      <c r="A54" s="5">
        <f t="shared" si="1"/>
        <v>11</v>
      </c>
      <c r="B54" s="63" t="s">
        <v>1076</v>
      </c>
      <c r="C54" s="6" t="s">
        <v>1161</v>
      </c>
      <c r="D54" s="3"/>
      <c r="E54" s="6" t="s">
        <v>25</v>
      </c>
      <c r="F54" s="65" t="s">
        <v>1105</v>
      </c>
      <c r="G54" s="4" t="s">
        <v>977</v>
      </c>
      <c r="H54" s="6" t="s">
        <v>26</v>
      </c>
      <c r="I54" s="3"/>
    </row>
    <row r="55" spans="1:9" ht="45.75" thickBot="1">
      <c r="A55" s="5">
        <f t="shared" si="1"/>
        <v>12</v>
      </c>
      <c r="B55" s="63" t="s">
        <v>1077</v>
      </c>
      <c r="C55" s="6" t="s">
        <v>1162</v>
      </c>
      <c r="D55" s="3"/>
      <c r="E55" s="25" t="s">
        <v>25</v>
      </c>
      <c r="F55" s="65" t="s">
        <v>1106</v>
      </c>
      <c r="G55" s="4" t="s">
        <v>977</v>
      </c>
      <c r="H55" s="25" t="s">
        <v>26</v>
      </c>
      <c r="I55" s="3"/>
    </row>
    <row r="56" spans="1:9" ht="45.75" thickBot="1">
      <c r="A56" s="5">
        <f t="shared" si="1"/>
        <v>13</v>
      </c>
      <c r="B56" s="63" t="s">
        <v>1078</v>
      </c>
      <c r="C56" s="6" t="s">
        <v>1163</v>
      </c>
      <c r="D56" s="3"/>
      <c r="E56" s="6" t="s">
        <v>25</v>
      </c>
      <c r="F56" s="65" t="s">
        <v>1107</v>
      </c>
      <c r="G56" s="4" t="s">
        <v>977</v>
      </c>
      <c r="H56" s="6" t="s">
        <v>26</v>
      </c>
      <c r="I56" s="3"/>
    </row>
    <row r="57" spans="1:9" ht="45.75" thickBot="1">
      <c r="A57" s="5">
        <f t="shared" si="1"/>
        <v>14</v>
      </c>
      <c r="B57" s="63" t="s">
        <v>1079</v>
      </c>
      <c r="C57" s="6" t="s">
        <v>1164</v>
      </c>
      <c r="D57" s="3"/>
      <c r="E57" s="6" t="s">
        <v>25</v>
      </c>
      <c r="F57" s="65" t="s">
        <v>1108</v>
      </c>
      <c r="G57" s="4" t="s">
        <v>977</v>
      </c>
      <c r="H57" s="6" t="s">
        <v>26</v>
      </c>
      <c r="I57" s="3"/>
    </row>
    <row r="58" spans="1:9" ht="45.75" thickBot="1">
      <c r="A58" s="5">
        <f t="shared" si="1"/>
        <v>15</v>
      </c>
      <c r="B58" s="63" t="s">
        <v>1080</v>
      </c>
      <c r="C58" s="6" t="s">
        <v>1165</v>
      </c>
      <c r="D58" s="3"/>
      <c r="E58" s="6" t="s">
        <v>25</v>
      </c>
      <c r="F58" s="65" t="s">
        <v>1109</v>
      </c>
      <c r="G58" s="4" t="s">
        <v>977</v>
      </c>
      <c r="H58" s="6" t="s">
        <v>26</v>
      </c>
      <c r="I58" s="3"/>
    </row>
    <row r="59" spans="1:9" ht="45.75" thickBot="1">
      <c r="A59" s="5">
        <f t="shared" si="1"/>
        <v>16</v>
      </c>
      <c r="B59" s="63" t="s">
        <v>1081</v>
      </c>
      <c r="C59" s="6" t="s">
        <v>1168</v>
      </c>
      <c r="D59" s="3"/>
      <c r="E59" s="6" t="s">
        <v>25</v>
      </c>
      <c r="F59" s="65" t="s">
        <v>1110</v>
      </c>
      <c r="G59" s="4" t="s">
        <v>977</v>
      </c>
      <c r="H59" s="6" t="s">
        <v>26</v>
      </c>
      <c r="I59" s="3"/>
    </row>
    <row r="60" spans="1:9" ht="45.75" thickBot="1">
      <c r="A60" s="5">
        <f t="shared" si="1"/>
        <v>17</v>
      </c>
      <c r="B60" s="63" t="s">
        <v>1082</v>
      </c>
      <c r="C60" s="6" t="s">
        <v>1169</v>
      </c>
      <c r="D60" s="3"/>
      <c r="E60" s="6" t="s">
        <v>25</v>
      </c>
      <c r="F60" s="65" t="s">
        <v>1095</v>
      </c>
      <c r="G60" s="4" t="s">
        <v>977</v>
      </c>
      <c r="H60" s="6" t="s">
        <v>26</v>
      </c>
      <c r="I60" s="3"/>
    </row>
    <row r="61" spans="1:9" ht="45.75" thickBot="1">
      <c r="A61" s="5">
        <f t="shared" si="1"/>
        <v>18</v>
      </c>
      <c r="B61" s="63" t="s">
        <v>1083</v>
      </c>
      <c r="C61" s="6" t="s">
        <v>1170</v>
      </c>
      <c r="D61" s="3"/>
      <c r="E61" s="25" t="s">
        <v>25</v>
      </c>
      <c r="F61" s="65" t="s">
        <v>1111</v>
      </c>
      <c r="G61" s="4" t="s">
        <v>977</v>
      </c>
      <c r="H61" s="25" t="s">
        <v>26</v>
      </c>
      <c r="I61" s="3"/>
    </row>
    <row r="62" spans="1:9" ht="45.75" thickBot="1">
      <c r="A62" s="5">
        <f t="shared" si="1"/>
        <v>19</v>
      </c>
      <c r="B62" s="63" t="s">
        <v>1084</v>
      </c>
      <c r="C62" s="6" t="s">
        <v>1171</v>
      </c>
      <c r="D62" s="3"/>
      <c r="E62" s="6" t="s">
        <v>25</v>
      </c>
      <c r="F62" s="65" t="s">
        <v>1112</v>
      </c>
      <c r="G62" s="4" t="s">
        <v>977</v>
      </c>
      <c r="H62" s="6" t="s">
        <v>26</v>
      </c>
      <c r="I62" s="3"/>
    </row>
    <row r="63" spans="1:9" ht="45.75" thickBot="1">
      <c r="A63" s="5">
        <f t="shared" si="1"/>
        <v>20</v>
      </c>
      <c r="B63" s="63" t="s">
        <v>1085</v>
      </c>
      <c r="C63" s="6" t="s">
        <v>1172</v>
      </c>
      <c r="D63" s="3"/>
      <c r="E63" s="6" t="s">
        <v>25</v>
      </c>
      <c r="F63" s="65" t="s">
        <v>1113</v>
      </c>
      <c r="G63" s="4" t="s">
        <v>977</v>
      </c>
      <c r="H63" s="6" t="s">
        <v>26</v>
      </c>
      <c r="I63" s="3"/>
    </row>
    <row r="64" spans="1:9" ht="45.75" thickBot="1">
      <c r="A64" s="5">
        <f t="shared" si="1"/>
        <v>21</v>
      </c>
      <c r="B64" s="63" t="s">
        <v>1086</v>
      </c>
      <c r="C64" s="6" t="s">
        <v>1173</v>
      </c>
      <c r="D64" s="3"/>
      <c r="E64" s="6" t="s">
        <v>25</v>
      </c>
      <c r="F64" s="65" t="s">
        <v>1114</v>
      </c>
      <c r="G64" s="4" t="s">
        <v>977</v>
      </c>
      <c r="H64" s="6" t="s">
        <v>26</v>
      </c>
      <c r="I64" s="3"/>
    </row>
    <row r="65" spans="1:9" ht="45.75" thickBot="1">
      <c r="A65" s="5">
        <f t="shared" si="1"/>
        <v>22</v>
      </c>
      <c r="B65" s="63" t="s">
        <v>1087</v>
      </c>
      <c r="C65" s="6" t="s">
        <v>1174</v>
      </c>
      <c r="D65" s="3"/>
      <c r="E65" s="6" t="s">
        <v>25</v>
      </c>
      <c r="F65" s="65" t="s">
        <v>1033</v>
      </c>
      <c r="G65" s="4" t="s">
        <v>977</v>
      </c>
      <c r="H65" s="6" t="s">
        <v>26</v>
      </c>
      <c r="I65" s="3"/>
    </row>
    <row r="66" spans="1:9" ht="45.75" thickBot="1">
      <c r="A66" s="5">
        <f t="shared" si="1"/>
        <v>23</v>
      </c>
      <c r="B66" s="63" t="s">
        <v>1088</v>
      </c>
      <c r="C66" s="6" t="s">
        <v>1175</v>
      </c>
      <c r="D66" s="3"/>
      <c r="E66" s="6" t="s">
        <v>25</v>
      </c>
      <c r="F66" s="65" t="s">
        <v>1115</v>
      </c>
      <c r="G66" s="4" t="s">
        <v>977</v>
      </c>
      <c r="H66" s="6" t="s">
        <v>26</v>
      </c>
      <c r="I66" s="3"/>
    </row>
    <row r="67" spans="1:9" ht="45.75" thickBot="1">
      <c r="A67" s="5">
        <f t="shared" si="1"/>
        <v>24</v>
      </c>
      <c r="B67" s="63" t="s">
        <v>1089</v>
      </c>
      <c r="C67" s="6" t="s">
        <v>1176</v>
      </c>
      <c r="D67" s="3"/>
      <c r="E67" s="25" t="s">
        <v>25</v>
      </c>
      <c r="F67" s="65" t="s">
        <v>1116</v>
      </c>
      <c r="G67" s="4" t="s">
        <v>977</v>
      </c>
      <c r="H67" s="25" t="s">
        <v>26</v>
      </c>
      <c r="I67" s="3"/>
    </row>
    <row r="68" spans="1:9" ht="45.75" thickBot="1">
      <c r="A68" s="5">
        <f t="shared" si="1"/>
        <v>25</v>
      </c>
      <c r="B68" s="63" t="s">
        <v>1090</v>
      </c>
      <c r="C68" s="6" t="s">
        <v>1177</v>
      </c>
      <c r="D68" s="3"/>
      <c r="E68" s="6" t="s">
        <v>25</v>
      </c>
      <c r="F68" s="65" t="s">
        <v>1117</v>
      </c>
      <c r="G68" s="4" t="s">
        <v>977</v>
      </c>
      <c r="H68" s="6" t="s">
        <v>26</v>
      </c>
      <c r="I68" s="3"/>
    </row>
    <row r="69" spans="1:9" ht="45.75" thickBot="1">
      <c r="A69" s="5">
        <f t="shared" si="1"/>
        <v>26</v>
      </c>
      <c r="B69" s="63" t="s">
        <v>1091</v>
      </c>
      <c r="C69" s="6" t="s">
        <v>1178</v>
      </c>
      <c r="D69" s="3"/>
      <c r="E69" s="25" t="s">
        <v>25</v>
      </c>
      <c r="F69" s="65" t="s">
        <v>1118</v>
      </c>
      <c r="G69" s="4" t="s">
        <v>977</v>
      </c>
      <c r="H69" s="25" t="s">
        <v>26</v>
      </c>
      <c r="I69" s="3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>
      <selection activeCell="H51" sqref="H51"/>
    </sheetView>
  </sheetViews>
  <sheetFormatPr defaultRowHeight="15"/>
  <cols>
    <col min="2" max="2" width="29" customWidth="1"/>
    <col min="3" max="3" width="21.42578125" customWidth="1"/>
    <col min="4" max="4" width="20.5703125" customWidth="1"/>
    <col min="5" max="5" width="23.85546875" customWidth="1"/>
    <col min="6" max="6" width="17.140625" customWidth="1"/>
    <col min="7" max="7" width="17.42578125" customWidth="1"/>
    <col min="8" max="8" width="17.28515625" customWidth="1"/>
    <col min="9" max="9" width="16" customWidth="1"/>
    <col min="10" max="10" width="14.28515625" hidden="1" customWidth="1"/>
  </cols>
  <sheetData>
    <row r="1" spans="1:11">
      <c r="A1" s="69" t="s">
        <v>19</v>
      </c>
      <c r="B1" s="69"/>
      <c r="C1" s="69"/>
      <c r="D1" s="69"/>
      <c r="E1" s="69"/>
      <c r="F1" s="69"/>
      <c r="G1" s="69"/>
      <c r="H1" s="69"/>
      <c r="I1" s="45"/>
      <c r="J1" s="11"/>
    </row>
    <row r="2" spans="1:11" ht="13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1" ht="45">
      <c r="A3" s="5">
        <v>1</v>
      </c>
      <c r="B3" s="6" t="s">
        <v>138</v>
      </c>
      <c r="C3" s="4" t="s">
        <v>849</v>
      </c>
      <c r="D3" s="4" t="s">
        <v>139</v>
      </c>
      <c r="E3" s="6" t="s">
        <v>25</v>
      </c>
      <c r="F3" s="4">
        <v>2850</v>
      </c>
      <c r="G3" s="4" t="s">
        <v>132</v>
      </c>
      <c r="H3" s="4" t="s">
        <v>26</v>
      </c>
      <c r="I3" s="4"/>
      <c r="J3" s="7"/>
      <c r="K3" s="46" t="s">
        <v>973</v>
      </c>
    </row>
    <row r="4" spans="1:11" s="46" customFormat="1" ht="45">
      <c r="A4" s="5">
        <f>A3+1</f>
        <v>2</v>
      </c>
      <c r="B4" s="6" t="s">
        <v>135</v>
      </c>
      <c r="C4" s="4" t="s">
        <v>848</v>
      </c>
      <c r="D4" s="4" t="s">
        <v>133</v>
      </c>
      <c r="E4" s="6" t="s">
        <v>25</v>
      </c>
      <c r="F4" s="4">
        <v>1950</v>
      </c>
      <c r="G4" s="4" t="s">
        <v>132</v>
      </c>
      <c r="H4" s="4" t="s">
        <v>26</v>
      </c>
      <c r="I4" s="4"/>
      <c r="J4" s="7"/>
      <c r="K4" s="46" t="s">
        <v>973</v>
      </c>
    </row>
    <row r="5" spans="1:11" s="46" customFormat="1" ht="45">
      <c r="A5" s="5">
        <f>A4+1</f>
        <v>3</v>
      </c>
      <c r="B5" s="6" t="s">
        <v>131</v>
      </c>
      <c r="C5" s="4" t="s">
        <v>847</v>
      </c>
      <c r="D5" s="4" t="s">
        <v>134</v>
      </c>
      <c r="E5" s="6" t="s">
        <v>25</v>
      </c>
      <c r="F5" s="4">
        <v>2630</v>
      </c>
      <c r="G5" s="4" t="s">
        <v>132</v>
      </c>
      <c r="H5" s="4" t="s">
        <v>26</v>
      </c>
      <c r="I5" s="4"/>
      <c r="J5" s="7"/>
    </row>
    <row r="6" spans="1:11" s="46" customFormat="1" ht="45">
      <c r="A6" s="5">
        <f t="shared" ref="A6:A41" si="0">A5+1</f>
        <v>4</v>
      </c>
      <c r="B6" s="6" t="s">
        <v>136</v>
      </c>
      <c r="C6" s="4" t="s">
        <v>845</v>
      </c>
      <c r="D6" s="4" t="s">
        <v>137</v>
      </c>
      <c r="E6" s="6" t="s">
        <v>25</v>
      </c>
      <c r="F6" s="4">
        <v>5790</v>
      </c>
      <c r="G6" s="4" t="s">
        <v>132</v>
      </c>
      <c r="H6" s="4" t="s">
        <v>26</v>
      </c>
      <c r="I6" s="4"/>
      <c r="J6" s="7"/>
    </row>
    <row r="7" spans="1:11" ht="45">
      <c r="A7" s="5">
        <f>A3+1</f>
        <v>2</v>
      </c>
      <c r="B7" s="6" t="s">
        <v>151</v>
      </c>
      <c r="C7" s="4" t="s">
        <v>870</v>
      </c>
      <c r="D7" s="4" t="s">
        <v>140</v>
      </c>
      <c r="E7" s="6" t="s">
        <v>25</v>
      </c>
      <c r="F7" s="4" t="s">
        <v>142</v>
      </c>
      <c r="G7" s="4" t="s">
        <v>132</v>
      </c>
      <c r="H7" s="4" t="s">
        <v>26</v>
      </c>
      <c r="I7" s="4"/>
      <c r="J7" s="7"/>
    </row>
    <row r="8" spans="1:11" ht="45">
      <c r="A8" s="5">
        <f t="shared" si="0"/>
        <v>3</v>
      </c>
      <c r="B8" s="6" t="s">
        <v>150</v>
      </c>
      <c r="C8" s="4" t="s">
        <v>869</v>
      </c>
      <c r="D8" s="4" t="s">
        <v>141</v>
      </c>
      <c r="E8" s="6" t="s">
        <v>25</v>
      </c>
      <c r="F8" s="4" t="s">
        <v>142</v>
      </c>
      <c r="G8" s="4" t="s">
        <v>132</v>
      </c>
      <c r="H8" s="4" t="s">
        <v>26</v>
      </c>
      <c r="I8" s="4"/>
      <c r="J8" s="7"/>
    </row>
    <row r="9" spans="1:11" ht="45">
      <c r="A9" s="5">
        <f t="shared" si="0"/>
        <v>4</v>
      </c>
      <c r="B9" s="6" t="s">
        <v>149</v>
      </c>
      <c r="C9" s="4" t="s">
        <v>868</v>
      </c>
      <c r="D9" s="4" t="s">
        <v>143</v>
      </c>
      <c r="E9" s="6" t="s">
        <v>25</v>
      </c>
      <c r="F9" s="4" t="s">
        <v>142</v>
      </c>
      <c r="G9" s="4" t="s">
        <v>132</v>
      </c>
      <c r="H9" s="4" t="s">
        <v>26</v>
      </c>
      <c r="I9" s="4"/>
      <c r="J9" s="7"/>
    </row>
    <row r="10" spans="1:11" ht="45">
      <c r="A10" s="5">
        <f t="shared" si="0"/>
        <v>5</v>
      </c>
      <c r="B10" s="6" t="s">
        <v>147</v>
      </c>
      <c r="C10" s="4" t="s">
        <v>867</v>
      </c>
      <c r="D10" s="4" t="s">
        <v>144</v>
      </c>
      <c r="E10" s="6" t="s">
        <v>25</v>
      </c>
      <c r="F10" s="4" t="s">
        <v>142</v>
      </c>
      <c r="G10" s="4" t="s">
        <v>132</v>
      </c>
      <c r="H10" s="4" t="s">
        <v>26</v>
      </c>
      <c r="I10" s="4"/>
      <c r="J10" s="7"/>
    </row>
    <row r="11" spans="1:11" ht="45">
      <c r="A11" s="5">
        <f t="shared" si="0"/>
        <v>6</v>
      </c>
      <c r="B11" s="6" t="s">
        <v>148</v>
      </c>
      <c r="C11" s="4" t="s">
        <v>866</v>
      </c>
      <c r="D11" s="4" t="s">
        <v>145</v>
      </c>
      <c r="E11" s="6" t="s">
        <v>25</v>
      </c>
      <c r="F11" s="4" t="s">
        <v>142</v>
      </c>
      <c r="G11" s="4" t="s">
        <v>132</v>
      </c>
      <c r="H11" s="4" t="s">
        <v>26</v>
      </c>
      <c r="I11" s="4"/>
      <c r="J11" s="7"/>
    </row>
    <row r="12" spans="1:11" ht="45">
      <c r="A12" s="5">
        <f t="shared" si="0"/>
        <v>7</v>
      </c>
      <c r="B12" s="6" t="s">
        <v>146</v>
      </c>
      <c r="C12" s="4" t="s">
        <v>865</v>
      </c>
      <c r="D12" s="4" t="s">
        <v>152</v>
      </c>
      <c r="E12" s="6" t="s">
        <v>25</v>
      </c>
      <c r="F12" s="4" t="s">
        <v>142</v>
      </c>
      <c r="G12" s="4" t="s">
        <v>132</v>
      </c>
      <c r="H12" s="4" t="s">
        <v>26</v>
      </c>
      <c r="I12" s="4"/>
      <c r="J12" s="7"/>
    </row>
    <row r="13" spans="1:11" ht="45">
      <c r="A13" s="5">
        <f t="shared" si="0"/>
        <v>8</v>
      </c>
      <c r="B13" s="6" t="s">
        <v>153</v>
      </c>
      <c r="C13" s="4" t="s">
        <v>846</v>
      </c>
      <c r="D13" s="4" t="s">
        <v>154</v>
      </c>
      <c r="E13" s="6" t="s">
        <v>25</v>
      </c>
      <c r="F13" s="4" t="s">
        <v>142</v>
      </c>
      <c r="G13" s="4" t="s">
        <v>132</v>
      </c>
      <c r="H13" s="4" t="s">
        <v>26</v>
      </c>
      <c r="I13" s="4"/>
      <c r="J13" s="7"/>
    </row>
    <row r="14" spans="1:11" ht="45">
      <c r="A14" s="5">
        <f t="shared" si="0"/>
        <v>9</v>
      </c>
      <c r="B14" s="6" t="s">
        <v>155</v>
      </c>
      <c r="C14" s="4" t="s">
        <v>864</v>
      </c>
      <c r="D14" s="4" t="s">
        <v>156</v>
      </c>
      <c r="E14" s="6" t="s">
        <v>25</v>
      </c>
      <c r="F14" s="4" t="s">
        <v>142</v>
      </c>
      <c r="G14" s="4" t="s">
        <v>132</v>
      </c>
      <c r="H14" s="4" t="s">
        <v>26</v>
      </c>
      <c r="I14" s="4"/>
      <c r="J14" s="7"/>
    </row>
    <row r="15" spans="1:11" ht="45">
      <c r="A15" s="5">
        <f t="shared" si="0"/>
        <v>10</v>
      </c>
      <c r="B15" s="6" t="s">
        <v>157</v>
      </c>
      <c r="C15" s="4" t="s">
        <v>863</v>
      </c>
      <c r="D15" s="4" t="s">
        <v>158</v>
      </c>
      <c r="E15" s="6" t="s">
        <v>25</v>
      </c>
      <c r="F15" s="4" t="s">
        <v>142</v>
      </c>
      <c r="G15" s="4" t="s">
        <v>132</v>
      </c>
      <c r="H15" s="4" t="s">
        <v>26</v>
      </c>
      <c r="I15" s="4"/>
      <c r="J15" s="7"/>
    </row>
    <row r="16" spans="1:11" ht="45">
      <c r="A16" s="5">
        <f t="shared" si="0"/>
        <v>11</v>
      </c>
      <c r="B16" s="6" t="s">
        <v>159</v>
      </c>
      <c r="C16" s="4" t="s">
        <v>871</v>
      </c>
      <c r="D16" s="4" t="s">
        <v>160</v>
      </c>
      <c r="E16" s="6" t="s">
        <v>25</v>
      </c>
      <c r="F16" s="4" t="s">
        <v>142</v>
      </c>
      <c r="G16" s="4" t="s">
        <v>132</v>
      </c>
      <c r="H16" s="4" t="s">
        <v>26</v>
      </c>
      <c r="I16" s="4"/>
      <c r="J16" s="7"/>
    </row>
    <row r="17" spans="1:10" ht="45">
      <c r="A17" s="5">
        <f t="shared" si="0"/>
        <v>12</v>
      </c>
      <c r="B17" s="6" t="s">
        <v>161</v>
      </c>
      <c r="C17" s="4" t="s">
        <v>862</v>
      </c>
      <c r="D17" s="4" t="s">
        <v>162</v>
      </c>
      <c r="E17" s="6" t="s">
        <v>25</v>
      </c>
      <c r="F17" s="4" t="s">
        <v>142</v>
      </c>
      <c r="G17" s="4" t="s">
        <v>132</v>
      </c>
      <c r="H17" s="4" t="s">
        <v>26</v>
      </c>
      <c r="I17" s="4"/>
      <c r="J17" s="7"/>
    </row>
    <row r="18" spans="1:10" ht="45">
      <c r="A18" s="5">
        <f t="shared" si="0"/>
        <v>13</v>
      </c>
      <c r="B18" s="6" t="s">
        <v>163</v>
      </c>
      <c r="C18" s="4" t="s">
        <v>861</v>
      </c>
      <c r="D18" s="4" t="s">
        <v>164</v>
      </c>
      <c r="E18" s="6" t="s">
        <v>25</v>
      </c>
      <c r="F18" s="4" t="s">
        <v>142</v>
      </c>
      <c r="G18" s="4" t="s">
        <v>132</v>
      </c>
      <c r="H18" s="4" t="s">
        <v>26</v>
      </c>
      <c r="I18" s="4"/>
      <c r="J18" s="7"/>
    </row>
    <row r="19" spans="1:10" ht="75">
      <c r="A19" s="5">
        <f t="shared" si="0"/>
        <v>14</v>
      </c>
      <c r="B19" s="6" t="s">
        <v>165</v>
      </c>
      <c r="C19" s="4" t="s">
        <v>834</v>
      </c>
      <c r="D19" s="4" t="s">
        <v>166</v>
      </c>
      <c r="E19" s="6" t="s">
        <v>25</v>
      </c>
      <c r="F19" s="4" t="s">
        <v>142</v>
      </c>
      <c r="G19" s="4" t="s">
        <v>132</v>
      </c>
      <c r="H19" s="4" t="s">
        <v>26</v>
      </c>
      <c r="I19" s="4"/>
      <c r="J19" s="7"/>
    </row>
    <row r="20" spans="1:10" ht="75">
      <c r="A20" s="5">
        <f t="shared" si="0"/>
        <v>15</v>
      </c>
      <c r="B20" s="6" t="s">
        <v>167</v>
      </c>
      <c r="C20" s="4" t="s">
        <v>835</v>
      </c>
      <c r="D20" s="4" t="s">
        <v>168</v>
      </c>
      <c r="E20" s="6" t="s">
        <v>25</v>
      </c>
      <c r="F20" s="4">
        <v>34542</v>
      </c>
      <c r="G20" s="4" t="s">
        <v>132</v>
      </c>
      <c r="H20" s="4" t="s">
        <v>26</v>
      </c>
      <c r="I20" s="4"/>
      <c r="J20" s="7"/>
    </row>
    <row r="21" spans="1:10" ht="45">
      <c r="A21" s="5">
        <f t="shared" si="0"/>
        <v>16</v>
      </c>
      <c r="B21" s="6" t="s">
        <v>169</v>
      </c>
      <c r="C21" s="4" t="s">
        <v>836</v>
      </c>
      <c r="D21" s="4" t="s">
        <v>170</v>
      </c>
      <c r="E21" s="6" t="s">
        <v>25</v>
      </c>
      <c r="F21" s="4">
        <v>30000</v>
      </c>
      <c r="G21" s="4" t="s">
        <v>132</v>
      </c>
      <c r="H21" s="4" t="s">
        <v>26</v>
      </c>
      <c r="I21" s="4"/>
      <c r="J21" s="7"/>
    </row>
    <row r="22" spans="1:10" ht="105">
      <c r="A22" s="5">
        <f t="shared" si="0"/>
        <v>17</v>
      </c>
      <c r="B22" s="6" t="s">
        <v>171</v>
      </c>
      <c r="C22" s="4" t="s">
        <v>852</v>
      </c>
      <c r="D22" s="4" t="s">
        <v>172</v>
      </c>
      <c r="E22" s="6" t="s">
        <v>25</v>
      </c>
      <c r="F22" s="4" t="s">
        <v>173</v>
      </c>
      <c r="G22" s="4" t="s">
        <v>132</v>
      </c>
      <c r="H22" s="4" t="s">
        <v>26</v>
      </c>
      <c r="I22" s="4"/>
      <c r="J22" s="7"/>
    </row>
    <row r="23" spans="1:10" ht="105">
      <c r="A23" s="5">
        <f t="shared" si="0"/>
        <v>18</v>
      </c>
      <c r="B23" s="6" t="s">
        <v>174</v>
      </c>
      <c r="C23" s="4" t="s">
        <v>853</v>
      </c>
      <c r="D23" s="4" t="s">
        <v>175</v>
      </c>
      <c r="E23" s="6" t="s">
        <v>25</v>
      </c>
      <c r="F23" s="4" t="s">
        <v>176</v>
      </c>
      <c r="G23" s="4" t="s">
        <v>132</v>
      </c>
      <c r="H23" s="4" t="s">
        <v>26</v>
      </c>
      <c r="I23" s="4"/>
      <c r="J23" s="7"/>
    </row>
    <row r="24" spans="1:10" ht="105">
      <c r="A24" s="5">
        <f t="shared" si="0"/>
        <v>19</v>
      </c>
      <c r="B24" s="6" t="s">
        <v>177</v>
      </c>
      <c r="C24" s="4" t="s">
        <v>854</v>
      </c>
      <c r="D24" s="4" t="s">
        <v>178</v>
      </c>
      <c r="E24" s="6" t="s">
        <v>25</v>
      </c>
      <c r="F24" s="4" t="s">
        <v>179</v>
      </c>
      <c r="G24" s="4" t="s">
        <v>132</v>
      </c>
      <c r="H24" s="4" t="s">
        <v>26</v>
      </c>
      <c r="I24" s="4"/>
      <c r="J24" s="7"/>
    </row>
    <row r="25" spans="1:10" ht="105">
      <c r="A25" s="5">
        <f t="shared" si="0"/>
        <v>20</v>
      </c>
      <c r="B25" s="6" t="s">
        <v>180</v>
      </c>
      <c r="C25" s="4" t="s">
        <v>855</v>
      </c>
      <c r="D25" s="4" t="s">
        <v>181</v>
      </c>
      <c r="E25" s="6" t="s">
        <v>25</v>
      </c>
      <c r="F25" s="4" t="s">
        <v>182</v>
      </c>
      <c r="G25" s="4" t="s">
        <v>132</v>
      </c>
      <c r="H25" s="4" t="s">
        <v>26</v>
      </c>
      <c r="I25" s="4"/>
      <c r="J25" s="7"/>
    </row>
    <row r="26" spans="1:10" ht="105">
      <c r="A26" s="5">
        <f t="shared" si="0"/>
        <v>21</v>
      </c>
      <c r="B26" s="6" t="s">
        <v>183</v>
      </c>
      <c r="C26" s="4" t="s">
        <v>856</v>
      </c>
      <c r="D26" s="4" t="s">
        <v>184</v>
      </c>
      <c r="E26" s="6" t="s">
        <v>25</v>
      </c>
      <c r="F26" s="4" t="s">
        <v>173</v>
      </c>
      <c r="G26" s="4" t="s">
        <v>132</v>
      </c>
      <c r="H26" s="4" t="s">
        <v>26</v>
      </c>
      <c r="I26" s="4"/>
      <c r="J26" s="7"/>
    </row>
    <row r="27" spans="1:10" ht="105">
      <c r="A27" s="5">
        <f t="shared" si="0"/>
        <v>22</v>
      </c>
      <c r="B27" s="6" t="s">
        <v>187</v>
      </c>
      <c r="C27" s="4" t="s">
        <v>851</v>
      </c>
      <c r="D27" s="4" t="s">
        <v>186</v>
      </c>
      <c r="E27" s="6" t="s">
        <v>25</v>
      </c>
      <c r="F27" s="4" t="s">
        <v>185</v>
      </c>
      <c r="G27" s="4" t="s">
        <v>132</v>
      </c>
      <c r="H27" s="4" t="s">
        <v>26</v>
      </c>
      <c r="I27" s="4"/>
      <c r="J27" s="7"/>
    </row>
    <row r="28" spans="1:10" ht="120">
      <c r="A28" s="5">
        <f t="shared" si="0"/>
        <v>23</v>
      </c>
      <c r="B28" s="6" t="s">
        <v>875</v>
      </c>
      <c r="C28" s="4" t="s">
        <v>841</v>
      </c>
      <c r="D28" s="4" t="s">
        <v>189</v>
      </c>
      <c r="E28" s="6" t="s">
        <v>25</v>
      </c>
      <c r="F28" s="4"/>
      <c r="G28" s="4" t="s">
        <v>132</v>
      </c>
      <c r="H28" s="4" t="s">
        <v>26</v>
      </c>
      <c r="I28" s="4"/>
      <c r="J28" s="7"/>
    </row>
    <row r="29" spans="1:10" ht="120">
      <c r="A29" s="5">
        <f t="shared" si="0"/>
        <v>24</v>
      </c>
      <c r="B29" s="6" t="s">
        <v>875</v>
      </c>
      <c r="C29" s="4" t="s">
        <v>842</v>
      </c>
      <c r="D29" s="4" t="s">
        <v>188</v>
      </c>
      <c r="E29" s="6" t="s">
        <v>25</v>
      </c>
      <c r="F29" s="4"/>
      <c r="G29" s="4" t="s">
        <v>132</v>
      </c>
      <c r="H29" s="4" t="s">
        <v>26</v>
      </c>
      <c r="I29" s="4"/>
      <c r="J29" s="7"/>
    </row>
    <row r="30" spans="1:10" ht="105">
      <c r="A30" s="5">
        <f t="shared" si="0"/>
        <v>25</v>
      </c>
      <c r="B30" s="6" t="s">
        <v>190</v>
      </c>
      <c r="C30" s="4" t="s">
        <v>843</v>
      </c>
      <c r="D30" s="4" t="s">
        <v>192</v>
      </c>
      <c r="E30" s="6" t="s">
        <v>25</v>
      </c>
      <c r="F30" s="4" t="s">
        <v>191</v>
      </c>
      <c r="G30" s="4" t="s">
        <v>132</v>
      </c>
      <c r="H30" s="4" t="s">
        <v>26</v>
      </c>
      <c r="I30" s="4"/>
      <c r="J30" s="7"/>
    </row>
    <row r="31" spans="1:10" ht="135">
      <c r="A31" s="5">
        <f t="shared" si="0"/>
        <v>26</v>
      </c>
      <c r="B31" s="6" t="s">
        <v>193</v>
      </c>
      <c r="C31" s="4" t="s">
        <v>850</v>
      </c>
      <c r="D31" s="4" t="s">
        <v>194</v>
      </c>
      <c r="E31" s="6" t="s">
        <v>25</v>
      </c>
      <c r="F31" s="4" t="s">
        <v>872</v>
      </c>
      <c r="G31" s="4" t="s">
        <v>132</v>
      </c>
      <c r="H31" s="4" t="s">
        <v>26</v>
      </c>
      <c r="I31" s="4"/>
      <c r="J31" s="7"/>
    </row>
    <row r="32" spans="1:10" ht="135">
      <c r="A32" s="5">
        <f t="shared" si="0"/>
        <v>27</v>
      </c>
      <c r="B32" s="6" t="s">
        <v>195</v>
      </c>
      <c r="C32" s="4" t="s">
        <v>857</v>
      </c>
      <c r="D32" s="4" t="s">
        <v>194</v>
      </c>
      <c r="E32" s="6" t="s">
        <v>25</v>
      </c>
      <c r="F32" s="4" t="s">
        <v>196</v>
      </c>
      <c r="G32" s="4" t="s">
        <v>132</v>
      </c>
      <c r="H32" s="4" t="s">
        <v>26</v>
      </c>
      <c r="I32" s="4"/>
      <c r="J32" s="7"/>
    </row>
    <row r="33" spans="1:10" ht="120">
      <c r="A33" s="5">
        <f t="shared" si="0"/>
        <v>28</v>
      </c>
      <c r="B33" s="6" t="s">
        <v>197</v>
      </c>
      <c r="C33" s="4" t="s">
        <v>858</v>
      </c>
      <c r="D33" s="4" t="s">
        <v>198</v>
      </c>
      <c r="E33" s="6" t="s">
        <v>25</v>
      </c>
      <c r="F33" s="4" t="s">
        <v>199</v>
      </c>
      <c r="G33" s="4" t="s">
        <v>132</v>
      </c>
      <c r="H33" s="4" t="s">
        <v>26</v>
      </c>
      <c r="I33" s="4"/>
      <c r="J33" s="7"/>
    </row>
    <row r="34" spans="1:10" ht="75">
      <c r="A34" s="5">
        <f t="shared" si="0"/>
        <v>29</v>
      </c>
      <c r="B34" s="6" t="s">
        <v>202</v>
      </c>
      <c r="C34" s="4" t="s">
        <v>860</v>
      </c>
      <c r="D34" s="4" t="s">
        <v>200</v>
      </c>
      <c r="E34" s="6" t="s">
        <v>25</v>
      </c>
      <c r="F34" s="4" t="s">
        <v>201</v>
      </c>
      <c r="G34" s="4" t="s">
        <v>132</v>
      </c>
      <c r="H34" s="4" t="s">
        <v>26</v>
      </c>
      <c r="I34" s="4"/>
      <c r="J34" s="7"/>
    </row>
    <row r="35" spans="1:10" ht="105">
      <c r="A35" s="5">
        <f t="shared" si="0"/>
        <v>30</v>
      </c>
      <c r="B35" s="6" t="s">
        <v>205</v>
      </c>
      <c r="C35" s="4" t="s">
        <v>844</v>
      </c>
      <c r="D35" s="4" t="s">
        <v>206</v>
      </c>
      <c r="E35" s="6" t="s">
        <v>25</v>
      </c>
      <c r="F35" s="4" t="s">
        <v>207</v>
      </c>
      <c r="G35" s="4" t="s">
        <v>132</v>
      </c>
      <c r="H35" s="4" t="s">
        <v>26</v>
      </c>
      <c r="I35" s="4"/>
      <c r="J35" s="7"/>
    </row>
    <row r="36" spans="1:10" ht="45">
      <c r="A36" s="5">
        <f t="shared" si="0"/>
        <v>31</v>
      </c>
      <c r="B36" s="6" t="s">
        <v>208</v>
      </c>
      <c r="C36" s="4" t="s">
        <v>838</v>
      </c>
      <c r="D36" s="4" t="s">
        <v>209</v>
      </c>
      <c r="E36" s="6" t="s">
        <v>25</v>
      </c>
      <c r="F36" s="4" t="s">
        <v>210</v>
      </c>
      <c r="G36" s="4" t="s">
        <v>132</v>
      </c>
      <c r="H36" s="4" t="s">
        <v>26</v>
      </c>
      <c r="I36" s="4"/>
      <c r="J36" s="7">
        <v>771971.53</v>
      </c>
    </row>
    <row r="37" spans="1:10" ht="45">
      <c r="A37" s="5">
        <f t="shared" si="0"/>
        <v>32</v>
      </c>
      <c r="B37" s="6" t="s">
        <v>211</v>
      </c>
      <c r="C37" s="4" t="s">
        <v>837</v>
      </c>
      <c r="D37" s="4" t="s">
        <v>209</v>
      </c>
      <c r="E37" s="6" t="s">
        <v>25</v>
      </c>
      <c r="F37" s="4" t="s">
        <v>212</v>
      </c>
      <c r="G37" s="4" t="s">
        <v>132</v>
      </c>
      <c r="H37" s="4" t="s">
        <v>26</v>
      </c>
      <c r="I37" s="4"/>
      <c r="J37" s="7">
        <v>866283.14</v>
      </c>
    </row>
    <row r="38" spans="1:10" ht="45">
      <c r="A38" s="5">
        <f t="shared" si="0"/>
        <v>33</v>
      </c>
      <c r="B38" s="6" t="s">
        <v>213</v>
      </c>
      <c r="C38" s="4" t="s">
        <v>839</v>
      </c>
      <c r="D38" s="4" t="s">
        <v>215</v>
      </c>
      <c r="E38" s="6" t="s">
        <v>25</v>
      </c>
      <c r="F38" s="4" t="s">
        <v>214</v>
      </c>
      <c r="G38" s="4" t="s">
        <v>132</v>
      </c>
      <c r="H38" s="4" t="s">
        <v>26</v>
      </c>
      <c r="I38" s="4"/>
      <c r="J38" s="7">
        <v>2384967.2400000002</v>
      </c>
    </row>
    <row r="39" spans="1:10" ht="60">
      <c r="A39" s="5">
        <f t="shared" si="0"/>
        <v>34</v>
      </c>
      <c r="B39" s="6" t="s">
        <v>216</v>
      </c>
      <c r="C39" s="4" t="s">
        <v>840</v>
      </c>
      <c r="D39" s="4" t="s">
        <v>219</v>
      </c>
      <c r="E39" s="6" t="s">
        <v>25</v>
      </c>
      <c r="F39" s="4" t="s">
        <v>217</v>
      </c>
      <c r="G39" s="4" t="s">
        <v>132</v>
      </c>
      <c r="H39" s="4" t="s">
        <v>26</v>
      </c>
      <c r="I39" s="4"/>
      <c r="J39" s="7">
        <v>7162555.3300000001</v>
      </c>
    </row>
    <row r="40" spans="1:10" ht="60">
      <c r="A40" s="5">
        <f t="shared" si="0"/>
        <v>35</v>
      </c>
      <c r="B40" s="6" t="s">
        <v>628</v>
      </c>
      <c r="C40" s="4" t="s">
        <v>859</v>
      </c>
      <c r="D40" s="4" t="s">
        <v>203</v>
      </c>
      <c r="E40" s="6" t="s">
        <v>25</v>
      </c>
      <c r="F40" s="4" t="s">
        <v>204</v>
      </c>
      <c r="G40" s="4" t="s">
        <v>132</v>
      </c>
      <c r="H40" s="4" t="s">
        <v>26</v>
      </c>
      <c r="I40" s="4"/>
      <c r="J40" s="7">
        <v>5546682.29</v>
      </c>
    </row>
    <row r="41" spans="1:10" ht="45">
      <c r="A41" s="5">
        <f t="shared" si="0"/>
        <v>36</v>
      </c>
      <c r="B41" s="6" t="s">
        <v>695</v>
      </c>
      <c r="C41" s="4" t="s">
        <v>873</v>
      </c>
      <c r="D41" s="4" t="s">
        <v>656</v>
      </c>
      <c r="E41" s="6" t="s">
        <v>25</v>
      </c>
      <c r="F41" s="4">
        <v>40.9</v>
      </c>
      <c r="G41" s="4" t="s">
        <v>696</v>
      </c>
      <c r="H41" s="4" t="s">
        <v>26</v>
      </c>
      <c r="I41" s="4"/>
      <c r="J41" s="7">
        <v>115859.69</v>
      </c>
    </row>
    <row r="42" spans="1:10" ht="45">
      <c r="A42" s="5">
        <f t="shared" ref="A42" si="1">1+A41</f>
        <v>37</v>
      </c>
      <c r="B42" s="6" t="s">
        <v>221</v>
      </c>
      <c r="C42" s="55" t="s">
        <v>874</v>
      </c>
      <c r="D42" s="5" t="s">
        <v>222</v>
      </c>
      <c r="E42" s="6" t="s">
        <v>25</v>
      </c>
      <c r="F42" s="4">
        <v>429.3</v>
      </c>
      <c r="G42" s="4" t="s">
        <v>220</v>
      </c>
      <c r="H42" s="4" t="s">
        <v>26</v>
      </c>
      <c r="I42" s="4"/>
      <c r="J42" s="7"/>
    </row>
    <row r="43" spans="1:10" ht="45">
      <c r="A43" s="5">
        <f>1+A42</f>
        <v>38</v>
      </c>
      <c r="B43" s="6" t="s">
        <v>979</v>
      </c>
      <c r="C43" s="6" t="s">
        <v>980</v>
      </c>
      <c r="D43" s="6"/>
      <c r="E43" s="6" t="s">
        <v>25</v>
      </c>
      <c r="F43" s="6"/>
      <c r="G43" s="6" t="s">
        <v>220</v>
      </c>
      <c r="H43" s="6" t="s">
        <v>26</v>
      </c>
      <c r="I43" s="6"/>
    </row>
    <row r="44" spans="1:10" ht="45">
      <c r="A44" s="6">
        <v>39</v>
      </c>
      <c r="B44" s="6" t="s">
        <v>981</v>
      </c>
      <c r="C44" s="6" t="s">
        <v>982</v>
      </c>
      <c r="D44" s="6"/>
      <c r="E44" s="6" t="s">
        <v>25</v>
      </c>
      <c r="F44" s="6"/>
      <c r="G44" s="6" t="s">
        <v>220</v>
      </c>
      <c r="H44" s="6" t="s">
        <v>26</v>
      </c>
      <c r="I44" s="6"/>
    </row>
    <row r="45" spans="1:10" ht="45">
      <c r="A45" s="6">
        <v>40</v>
      </c>
      <c r="B45" s="6" t="s">
        <v>983</v>
      </c>
      <c r="C45" s="6" t="s">
        <v>984</v>
      </c>
      <c r="D45" s="6"/>
      <c r="E45" s="6" t="s">
        <v>25</v>
      </c>
      <c r="F45" s="6"/>
      <c r="G45" s="6" t="s">
        <v>220</v>
      </c>
      <c r="H45" s="6" t="s">
        <v>26</v>
      </c>
      <c r="I45" s="6"/>
    </row>
    <row r="46" spans="1:10" ht="45">
      <c r="A46" s="6">
        <v>41</v>
      </c>
      <c r="B46" s="6" t="s">
        <v>985</v>
      </c>
      <c r="C46" s="6" t="s">
        <v>984</v>
      </c>
      <c r="D46" s="6"/>
      <c r="E46" s="6" t="s">
        <v>25</v>
      </c>
      <c r="F46" s="6"/>
      <c r="G46" s="6" t="s">
        <v>220</v>
      </c>
      <c r="H46" s="6" t="s">
        <v>26</v>
      </c>
      <c r="I46" s="6"/>
    </row>
    <row r="47" spans="1:10" ht="45">
      <c r="A47" s="6">
        <v>42</v>
      </c>
      <c r="B47" s="6" t="s">
        <v>986</v>
      </c>
      <c r="C47" s="6" t="s">
        <v>987</v>
      </c>
      <c r="D47" s="6"/>
      <c r="E47" s="6" t="s">
        <v>25</v>
      </c>
      <c r="F47" s="6"/>
      <c r="G47" s="6" t="s">
        <v>220</v>
      </c>
      <c r="H47" s="6" t="s">
        <v>26</v>
      </c>
      <c r="I47" s="6"/>
    </row>
    <row r="48" spans="1:10" ht="45">
      <c r="A48" s="6">
        <v>43</v>
      </c>
      <c r="B48" s="6" t="s">
        <v>988</v>
      </c>
      <c r="C48" s="6" t="s">
        <v>989</v>
      </c>
      <c r="D48" s="6"/>
      <c r="E48" s="6" t="s">
        <v>25</v>
      </c>
      <c r="F48" s="6"/>
      <c r="G48" s="6" t="s">
        <v>220</v>
      </c>
      <c r="H48" s="6" t="s">
        <v>26</v>
      </c>
      <c r="I48" s="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>
      <selection activeCell="E13" sqref="E13"/>
    </sheetView>
  </sheetViews>
  <sheetFormatPr defaultRowHeight="15"/>
  <cols>
    <col min="2" max="2" width="21.42578125" customWidth="1"/>
    <col min="3" max="3" width="26" customWidth="1"/>
    <col min="4" max="4" width="19.140625" customWidth="1"/>
    <col min="5" max="5" width="25.5703125" customWidth="1"/>
    <col min="6" max="6" width="11" customWidth="1"/>
    <col min="7" max="7" width="15.42578125" customWidth="1"/>
    <col min="8" max="8" width="17.28515625" customWidth="1"/>
    <col min="9" max="9" width="12.5703125" customWidth="1"/>
  </cols>
  <sheetData>
    <row r="1" spans="1:9">
      <c r="A1" s="70" t="s">
        <v>966</v>
      </c>
      <c r="B1" s="73"/>
      <c r="C1" s="73"/>
      <c r="D1" s="73"/>
      <c r="E1" s="73"/>
      <c r="F1" s="73"/>
      <c r="G1" s="73"/>
      <c r="H1" s="73"/>
      <c r="I1" s="73"/>
    </row>
    <row r="2" spans="1:9" ht="150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</row>
    <row r="3" spans="1:9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9" ht="45">
      <c r="A4" s="5">
        <v>1</v>
      </c>
      <c r="B4" s="6" t="s">
        <v>969</v>
      </c>
      <c r="C4" s="4" t="s">
        <v>971</v>
      </c>
      <c r="D4" s="4" t="s">
        <v>967</v>
      </c>
      <c r="E4" s="6" t="s">
        <v>25</v>
      </c>
      <c r="F4" s="4">
        <v>261</v>
      </c>
      <c r="G4" s="4" t="s">
        <v>218</v>
      </c>
      <c r="H4" s="4" t="s">
        <v>26</v>
      </c>
      <c r="I4" s="4"/>
    </row>
    <row r="5" spans="1:9" ht="45">
      <c r="A5" s="5">
        <f>1+A4</f>
        <v>2</v>
      </c>
      <c r="B5" s="6" t="s">
        <v>968</v>
      </c>
      <c r="C5" s="4" t="s">
        <v>972</v>
      </c>
      <c r="D5" s="4" t="s">
        <v>970</v>
      </c>
      <c r="E5" s="6" t="s">
        <v>25</v>
      </c>
      <c r="F5" s="4">
        <v>3600</v>
      </c>
      <c r="G5" s="4" t="s">
        <v>218</v>
      </c>
      <c r="H5" s="4" t="s">
        <v>26</v>
      </c>
      <c r="I5" s="4"/>
    </row>
    <row r="6" spans="1:9">
      <c r="A6" s="5"/>
      <c r="B6" s="6"/>
      <c r="C6" s="4"/>
      <c r="D6" s="4"/>
      <c r="E6" s="6"/>
      <c r="F6" s="4"/>
      <c r="G6" s="4"/>
      <c r="H6" s="4"/>
      <c r="I6" s="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selection activeCell="P6" sqref="P6"/>
    </sheetView>
  </sheetViews>
  <sheetFormatPr defaultRowHeight="15"/>
  <cols>
    <col min="2" max="2" width="24.5703125" customWidth="1"/>
    <col min="3" max="3" width="16.85546875" customWidth="1"/>
    <col min="4" max="4" width="20.5703125" customWidth="1"/>
    <col min="5" max="5" width="22.7109375" customWidth="1"/>
    <col min="7" max="7" width="14.5703125" customWidth="1"/>
    <col min="8" max="8" width="17.140625" customWidth="1"/>
    <col min="9" max="9" width="12.140625" customWidth="1"/>
  </cols>
  <sheetData>
    <row r="1" spans="1:9">
      <c r="A1" s="70" t="s">
        <v>692</v>
      </c>
      <c r="B1" s="70"/>
      <c r="C1" s="70"/>
      <c r="D1" s="70"/>
      <c r="E1" s="70"/>
      <c r="F1" s="70"/>
      <c r="G1" s="70"/>
      <c r="H1" s="70"/>
      <c r="I1" s="72"/>
    </row>
    <row r="2" spans="1:9" ht="16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</row>
    <row r="3" spans="1:9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9" ht="45">
      <c r="A4" s="5">
        <v>1</v>
      </c>
      <c r="B4" s="53" t="s">
        <v>705</v>
      </c>
      <c r="C4" s="54" t="s">
        <v>711</v>
      </c>
      <c r="D4" s="54" t="s">
        <v>593</v>
      </c>
      <c r="E4" s="53" t="s">
        <v>25</v>
      </c>
      <c r="F4" s="54">
        <v>1394</v>
      </c>
      <c r="G4" s="54" t="s">
        <v>218</v>
      </c>
      <c r="H4" s="54" t="s">
        <v>26</v>
      </c>
      <c r="I4" s="16"/>
    </row>
    <row r="5" spans="1:9" ht="45">
      <c r="A5" s="5">
        <f>1+A4</f>
        <v>2</v>
      </c>
      <c r="B5" s="53" t="s">
        <v>706</v>
      </c>
      <c r="C5" s="54" t="s">
        <v>712</v>
      </c>
      <c r="D5" s="54" t="s">
        <v>594</v>
      </c>
      <c r="E5" s="53" t="s">
        <v>25</v>
      </c>
      <c r="F5" s="54">
        <v>434</v>
      </c>
      <c r="G5" s="54" t="s">
        <v>218</v>
      </c>
      <c r="H5" s="54" t="s">
        <v>26</v>
      </c>
      <c r="I5" s="16"/>
    </row>
    <row r="6" spans="1:9" ht="45">
      <c r="A6" s="5">
        <f t="shared" ref="A6:A11" si="0">1+A5</f>
        <v>3</v>
      </c>
      <c r="B6" s="53" t="s">
        <v>703</v>
      </c>
      <c r="C6" s="54" t="s">
        <v>713</v>
      </c>
      <c r="D6" s="54" t="s">
        <v>595</v>
      </c>
      <c r="E6" s="53" t="s">
        <v>25</v>
      </c>
      <c r="F6" s="54">
        <v>355</v>
      </c>
      <c r="G6" s="54" t="s">
        <v>218</v>
      </c>
      <c r="H6" s="54" t="s">
        <v>26</v>
      </c>
      <c r="I6" s="16"/>
    </row>
    <row r="7" spans="1:9" ht="45">
      <c r="A7" s="5">
        <f t="shared" si="0"/>
        <v>4</v>
      </c>
      <c r="B7" s="53" t="s">
        <v>702</v>
      </c>
      <c r="C7" s="54" t="s">
        <v>710</v>
      </c>
      <c r="D7" s="54" t="s">
        <v>596</v>
      </c>
      <c r="E7" s="53" t="s">
        <v>25</v>
      </c>
      <c r="F7" s="54">
        <v>483</v>
      </c>
      <c r="G7" s="54" t="s">
        <v>218</v>
      </c>
      <c r="H7" s="54" t="s">
        <v>26</v>
      </c>
      <c r="I7" s="16"/>
    </row>
    <row r="8" spans="1:9" ht="45">
      <c r="A8" s="5">
        <f t="shared" si="0"/>
        <v>5</v>
      </c>
      <c r="B8" s="53" t="s">
        <v>707</v>
      </c>
      <c r="C8" s="54" t="s">
        <v>714</v>
      </c>
      <c r="D8" s="54" t="s">
        <v>597</v>
      </c>
      <c r="E8" s="53" t="s">
        <v>25</v>
      </c>
      <c r="F8" s="54">
        <v>1093</v>
      </c>
      <c r="G8" s="54" t="s">
        <v>218</v>
      </c>
      <c r="H8" s="54" t="s">
        <v>26</v>
      </c>
      <c r="I8" s="16"/>
    </row>
    <row r="9" spans="1:9" ht="45">
      <c r="A9" s="5">
        <f t="shared" si="0"/>
        <v>6</v>
      </c>
      <c r="B9" s="53" t="s">
        <v>704</v>
      </c>
      <c r="C9" s="54" t="s">
        <v>715</v>
      </c>
      <c r="D9" s="54" t="s">
        <v>598</v>
      </c>
      <c r="E9" s="53" t="s">
        <v>25</v>
      </c>
      <c r="F9" s="54">
        <v>1604</v>
      </c>
      <c r="G9" s="54" t="s">
        <v>218</v>
      </c>
      <c r="H9" s="54" t="s">
        <v>26</v>
      </c>
      <c r="I9" s="16"/>
    </row>
    <row r="10" spans="1:9" ht="45">
      <c r="A10" s="5">
        <f t="shared" si="0"/>
        <v>7</v>
      </c>
      <c r="B10" s="53" t="s">
        <v>701</v>
      </c>
      <c r="C10" s="54" t="s">
        <v>709</v>
      </c>
      <c r="D10" s="54" t="s">
        <v>599</v>
      </c>
      <c r="E10" s="53" t="s">
        <v>25</v>
      </c>
      <c r="F10" s="54">
        <v>1596</v>
      </c>
      <c r="G10" s="54" t="s">
        <v>218</v>
      </c>
      <c r="H10" s="54" t="s">
        <v>26</v>
      </c>
      <c r="I10" s="16"/>
    </row>
    <row r="11" spans="1:9" ht="45">
      <c r="A11" s="5">
        <f t="shared" si="0"/>
        <v>8</v>
      </c>
      <c r="B11" s="53" t="s">
        <v>708</v>
      </c>
      <c r="C11" s="54" t="s">
        <v>716</v>
      </c>
      <c r="D11" s="54" t="s">
        <v>600</v>
      </c>
      <c r="E11" s="53" t="s">
        <v>25</v>
      </c>
      <c r="F11" s="54">
        <v>899</v>
      </c>
      <c r="G11" s="54" t="s">
        <v>218</v>
      </c>
      <c r="H11" s="54" t="s">
        <v>26</v>
      </c>
      <c r="I11" s="16"/>
    </row>
    <row r="12" spans="1:9">
      <c r="F12">
        <f>SUM(F4:F11)</f>
        <v>7858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opLeftCell="A4" workbookViewId="0">
      <selection activeCell="L4" sqref="L4"/>
    </sheetView>
  </sheetViews>
  <sheetFormatPr defaultRowHeight="15"/>
  <cols>
    <col min="2" max="2" width="24.7109375" customWidth="1"/>
    <col min="3" max="3" width="16" customWidth="1"/>
    <col min="4" max="4" width="19.140625" customWidth="1"/>
    <col min="5" max="5" width="23.140625" customWidth="1"/>
    <col min="6" max="6" width="13.140625" customWidth="1"/>
    <col min="7" max="7" width="13.42578125" customWidth="1"/>
    <col min="8" max="8" width="16.28515625" customWidth="1"/>
    <col min="9" max="9" width="15" customWidth="1"/>
    <col min="10" max="10" width="12.42578125" hidden="1" customWidth="1"/>
  </cols>
  <sheetData>
    <row r="1" spans="1:10">
      <c r="A1" s="69" t="s">
        <v>718</v>
      </c>
      <c r="B1" s="69"/>
      <c r="C1" s="69"/>
      <c r="D1" s="69"/>
      <c r="E1" s="69"/>
      <c r="F1" s="69"/>
      <c r="G1" s="69"/>
      <c r="H1" s="69"/>
      <c r="I1" s="45"/>
      <c r="J1" s="45"/>
    </row>
    <row r="2" spans="1:10" ht="13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337</v>
      </c>
      <c r="G2" s="4" t="s">
        <v>12</v>
      </c>
      <c r="H2" s="4" t="s">
        <v>13</v>
      </c>
      <c r="I2" s="4" t="s">
        <v>22</v>
      </c>
      <c r="J2" s="7" t="s">
        <v>14</v>
      </c>
    </row>
    <row r="3" spans="1:10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  <c r="J3" s="7">
        <v>10</v>
      </c>
    </row>
    <row r="4" spans="1:10" ht="45">
      <c r="A4" s="6">
        <v>1</v>
      </c>
      <c r="B4" s="6" t="s">
        <v>601</v>
      </c>
      <c r="C4" s="6" t="s">
        <v>603</v>
      </c>
      <c r="D4" s="6"/>
      <c r="E4" s="6" t="s">
        <v>25</v>
      </c>
      <c r="F4" s="4"/>
      <c r="G4" s="4"/>
      <c r="H4" s="4" t="s">
        <v>26</v>
      </c>
      <c r="I4" s="4"/>
      <c r="J4" s="7">
        <v>42430</v>
      </c>
    </row>
    <row r="5" spans="1:10" ht="45">
      <c r="A5" s="6">
        <f>A4+1</f>
        <v>2</v>
      </c>
      <c r="B5" s="6" t="s">
        <v>602</v>
      </c>
      <c r="C5" s="6" t="s">
        <v>604</v>
      </c>
      <c r="D5" s="6"/>
      <c r="E5" s="6" t="s">
        <v>25</v>
      </c>
      <c r="F5" s="4"/>
      <c r="G5" s="4"/>
      <c r="H5" s="4" t="s">
        <v>26</v>
      </c>
      <c r="I5" s="4"/>
      <c r="J5" s="7">
        <v>137865</v>
      </c>
    </row>
    <row r="6" spans="1:10" ht="45">
      <c r="A6" s="6">
        <f>A5+1</f>
        <v>3</v>
      </c>
      <c r="B6" s="6" t="s">
        <v>608</v>
      </c>
      <c r="C6" s="6" t="s">
        <v>605</v>
      </c>
      <c r="D6" s="6"/>
      <c r="E6" s="6" t="s">
        <v>25</v>
      </c>
      <c r="F6" s="4"/>
      <c r="G6" s="4"/>
      <c r="H6" s="4" t="s">
        <v>26</v>
      </c>
      <c r="I6" s="4"/>
      <c r="J6" s="7">
        <v>119100</v>
      </c>
    </row>
    <row r="7" spans="1:10" ht="45">
      <c r="A7" s="6">
        <f>A6+1</f>
        <v>4</v>
      </c>
      <c r="B7" s="6" t="s">
        <v>609</v>
      </c>
      <c r="C7" s="6" t="s">
        <v>606</v>
      </c>
      <c r="D7" s="6"/>
      <c r="E7" s="6" t="s">
        <v>25</v>
      </c>
      <c r="F7" s="4"/>
      <c r="G7" s="4"/>
      <c r="H7" s="4" t="s">
        <v>26</v>
      </c>
      <c r="I7" s="4"/>
      <c r="J7" s="7">
        <v>89600</v>
      </c>
    </row>
    <row r="8" spans="1:10" ht="45">
      <c r="A8" s="6">
        <f t="shared" ref="A8:A12" si="0">A7+1</f>
        <v>5</v>
      </c>
      <c r="B8" s="6" t="s">
        <v>615</v>
      </c>
      <c r="C8" s="6" t="s">
        <v>607</v>
      </c>
      <c r="D8" s="6"/>
      <c r="E8" s="6" t="s">
        <v>25</v>
      </c>
      <c r="F8" s="4"/>
      <c r="G8" s="4"/>
      <c r="H8" s="4" t="s">
        <v>26</v>
      </c>
      <c r="I8" s="4"/>
      <c r="J8" s="7">
        <v>49480</v>
      </c>
    </row>
    <row r="9" spans="1:10" ht="45">
      <c r="A9" s="6">
        <f t="shared" si="0"/>
        <v>6</v>
      </c>
      <c r="B9" s="6" t="s">
        <v>614</v>
      </c>
      <c r="C9" s="6" t="s">
        <v>610</v>
      </c>
      <c r="D9" s="6"/>
      <c r="E9" s="6" t="s">
        <v>25</v>
      </c>
      <c r="F9" s="4"/>
      <c r="G9" s="4"/>
      <c r="H9" s="4" t="s">
        <v>26</v>
      </c>
      <c r="I9" s="4"/>
      <c r="J9" s="7">
        <v>49485</v>
      </c>
    </row>
    <row r="10" spans="1:10" ht="45">
      <c r="A10" s="6">
        <f t="shared" si="0"/>
        <v>7</v>
      </c>
      <c r="B10" s="6" t="s">
        <v>611</v>
      </c>
      <c r="C10" s="6" t="s">
        <v>612</v>
      </c>
      <c r="D10" s="6"/>
      <c r="E10" s="6" t="s">
        <v>25</v>
      </c>
      <c r="F10" s="4"/>
      <c r="G10" s="4"/>
      <c r="H10" s="4" t="s">
        <v>26</v>
      </c>
      <c r="I10" s="4"/>
      <c r="J10" s="7">
        <v>101541</v>
      </c>
    </row>
    <row r="11" spans="1:10" ht="45">
      <c r="A11" s="6">
        <f t="shared" si="0"/>
        <v>8</v>
      </c>
      <c r="B11" s="6" t="s">
        <v>613</v>
      </c>
      <c r="C11" s="6" t="s">
        <v>617</v>
      </c>
      <c r="D11" s="6"/>
      <c r="E11" s="6" t="s">
        <v>25</v>
      </c>
      <c r="F11" s="4"/>
      <c r="G11" s="4"/>
      <c r="H11" s="4" t="s">
        <v>26</v>
      </c>
      <c r="I11" s="4"/>
      <c r="J11" s="7">
        <v>2941402.52</v>
      </c>
    </row>
    <row r="12" spans="1:10" ht="60">
      <c r="A12" s="6">
        <f t="shared" si="0"/>
        <v>9</v>
      </c>
      <c r="B12" s="4" t="s">
        <v>616</v>
      </c>
      <c r="C12" s="6" t="s">
        <v>618</v>
      </c>
      <c r="D12" s="6"/>
      <c r="E12" s="6" t="s">
        <v>25</v>
      </c>
      <c r="F12" s="4"/>
      <c r="G12" s="4"/>
      <c r="H12" s="4" t="s">
        <v>26</v>
      </c>
      <c r="I12" s="4"/>
      <c r="J12" s="7">
        <v>1695756</v>
      </c>
    </row>
    <row r="13" spans="1:10">
      <c r="A13" s="74" t="s">
        <v>21</v>
      </c>
      <c r="B13" s="75"/>
      <c r="C13" s="75"/>
      <c r="D13" s="75"/>
      <c r="E13" s="75"/>
      <c r="F13" s="75"/>
      <c r="G13" s="75"/>
      <c r="H13" s="75"/>
      <c r="I13" s="76"/>
      <c r="J13" s="6"/>
    </row>
  </sheetData>
  <mergeCells count="2">
    <mergeCell ref="A1:H1"/>
    <mergeCell ref="A13:I13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>
      <selection activeCell="E21" sqref="E21"/>
    </sheetView>
  </sheetViews>
  <sheetFormatPr defaultRowHeight="15"/>
  <cols>
    <col min="2" max="2" width="29.28515625" customWidth="1"/>
    <col min="3" max="3" width="26.42578125" customWidth="1"/>
    <col min="4" max="4" width="20.42578125" customWidth="1"/>
    <col min="5" max="5" width="23.5703125" customWidth="1"/>
    <col min="6" max="6" width="11" customWidth="1"/>
    <col min="7" max="7" width="14.140625" customWidth="1"/>
    <col min="8" max="8" width="17.5703125" customWidth="1"/>
    <col min="9" max="9" width="9.42578125" customWidth="1"/>
    <col min="10" max="10" width="13.28515625" hidden="1" customWidth="1"/>
    <col min="11" max="11" width="0" hidden="1" customWidth="1"/>
  </cols>
  <sheetData>
    <row r="1" spans="1:11">
      <c r="A1" s="69" t="s">
        <v>719</v>
      </c>
      <c r="B1" s="69"/>
      <c r="C1" s="69"/>
      <c r="D1" s="69"/>
      <c r="E1" s="69"/>
      <c r="F1" s="69"/>
      <c r="G1" s="69"/>
      <c r="H1" s="69"/>
      <c r="I1" s="45"/>
      <c r="J1" s="11"/>
      <c r="K1" s="46"/>
    </row>
    <row r="2" spans="1:11" ht="16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18</v>
      </c>
      <c r="J2" s="7" t="s">
        <v>14</v>
      </c>
      <c r="K2" s="46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46"/>
    </row>
    <row r="4" spans="1:11" ht="45">
      <c r="A4" s="5">
        <v>1</v>
      </c>
      <c r="B4" s="6" t="s">
        <v>585</v>
      </c>
      <c r="C4" s="5" t="s">
        <v>586</v>
      </c>
      <c r="D4" s="5" t="s">
        <v>397</v>
      </c>
      <c r="E4" s="6" t="s">
        <v>25</v>
      </c>
      <c r="F4" s="4" t="s">
        <v>398</v>
      </c>
      <c r="G4" s="4" t="s">
        <v>220</v>
      </c>
      <c r="H4" s="4" t="s">
        <v>26</v>
      </c>
      <c r="I4" s="4"/>
      <c r="J4" s="14">
        <v>3533284.8</v>
      </c>
      <c r="K4" s="46"/>
    </row>
    <row r="5" spans="1:11" ht="45">
      <c r="A5" s="5">
        <f>1+A4</f>
        <v>2</v>
      </c>
      <c r="B5" s="6" t="s">
        <v>225</v>
      </c>
      <c r="C5" s="5" t="s">
        <v>876</v>
      </c>
      <c r="D5" s="5" t="s">
        <v>223</v>
      </c>
      <c r="E5" s="6" t="s">
        <v>25</v>
      </c>
      <c r="F5" s="4" t="s">
        <v>224</v>
      </c>
      <c r="G5" s="4" t="s">
        <v>220</v>
      </c>
      <c r="H5" s="4" t="s">
        <v>26</v>
      </c>
      <c r="I5" s="4"/>
      <c r="J5" s="14">
        <v>2208303</v>
      </c>
      <c r="K5" s="43" t="s">
        <v>678</v>
      </c>
    </row>
    <row r="6" spans="1:11" ht="45">
      <c r="A6" s="5">
        <f>1+A5</f>
        <v>3</v>
      </c>
      <c r="B6" s="6" t="s">
        <v>904</v>
      </c>
      <c r="C6" s="5" t="s">
        <v>906</v>
      </c>
      <c r="D6" s="5" t="s">
        <v>965</v>
      </c>
      <c r="E6" s="6" t="s">
        <v>25</v>
      </c>
      <c r="F6" s="4" t="s">
        <v>905</v>
      </c>
      <c r="G6" s="4" t="s">
        <v>220</v>
      </c>
      <c r="H6" s="4" t="s">
        <v>26</v>
      </c>
      <c r="I6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ЗЕМ.УЧАСТКИ МНОГОКВАР.ДОМОВ</vt:lpstr>
      <vt:lpstr>ЗЕМ.УЧАСТКИ УЛИЦ</vt:lpstr>
      <vt:lpstr>СООРУЖЕНИЕ</vt:lpstr>
      <vt:lpstr>ИНОЕ СООРУЖЕНИЕ</vt:lpstr>
      <vt:lpstr>ИНОЕ СООРУЖЕНИЕ  (КОММУНАЛ)</vt:lpstr>
      <vt:lpstr>ЗЕМ.УЧАСТКИ (КОММУН.)</vt:lpstr>
      <vt:lpstr>ЗЕМ.УЧАСТКИ ДЕТСКИХ ПЛОЩАДОК</vt:lpstr>
      <vt:lpstr>ДЕТСКИЕ ПЛОЩАДКИ</vt:lpstr>
      <vt:lpstr>ЗДАНИЯ,ПОМЕЩЕНИЯ</vt:lpstr>
      <vt:lpstr>ЖИЛЫЕ КВАРТИРЫ</vt:lpstr>
      <vt:lpstr>ДВИЖИМОЕ ИМУЩЕСТВО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2022-10-05T05:22:34Z</dcterms:modified>
</cp:coreProperties>
</file>